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J17"/>
  <c r="I17"/>
  <c r="H17"/>
  <c r="G17"/>
  <c r="E17"/>
  <c r="J16"/>
  <c r="I16"/>
  <c r="H16"/>
  <c r="G16"/>
  <c r="E16"/>
  <c r="D16"/>
  <c r="J13"/>
  <c r="I13"/>
  <c r="H13"/>
  <c r="G13"/>
  <c r="E13"/>
  <c r="J12"/>
  <c r="I12"/>
  <c r="H12"/>
  <c r="G12"/>
  <c r="E12"/>
  <c r="D12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<sst xmlns="http://schemas.openxmlformats.org/spreadsheetml/2006/main" count="45" uniqueCount="36">
  <si>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</si>
  <si>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</si>
  <si>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</si>
  <si>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</si>
  <si>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</si>
  <si>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</si>
  <si>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</si>
  <si>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</si>
  <si>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</si>
  <si>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</si>
  <si>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</si>
  <si>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</si>
  <si>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</si>
  <si>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</si>
  <si>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</si>
  <si>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</si>
  <si>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</si>
  <si>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</si>
  <si>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</si>
  <si>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</si>
  <si>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</si>
  <si>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</si>
  <si>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</si>
  <si>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</si>
  <si>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</si>
  <si>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</si>
  <si>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</si>
  <si>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</si>
  <si>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</si>
  <si>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</si>
  <si>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гарнир</t>
  </si>
  <si>
    <t>Хлеб пшеничный/сыр</t>
  </si>
  <si>
    <t>Биточки рыбные/помидор соленый</t>
  </si>
  <si>
    <t xml:space="preserve">Картофель отварной/капуста тушеная </t>
  </si>
  <si>
    <t>200/6</t>
  </si>
  <si>
    <t>Запеканка творожная 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</si>
</sst>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14.04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I17">
            <v>170</v>
          </cell>
          <cell r="J17">
            <v>2.04</v>
          </cell>
          <cell r="K17">
            <v>2.9239999999999999</v>
          </cell>
          <cell r="L17">
            <v>1.53</v>
          </cell>
        </row>
        <row r="26">
          <cell r="I26">
            <v>56.899999999999991</v>
          </cell>
          <cell r="J26">
            <v>3.1610000000000005</v>
          </cell>
          <cell r="K26">
            <v>5.5179999999999998</v>
          </cell>
          <cell r="L26">
            <v>2.0129999999999999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114.31800000000001</v>
          </cell>
          <cell r="J35">
            <v>6.1360000000000001</v>
          </cell>
          <cell r="K35">
            <v>5.5929999999999991</v>
          </cell>
          <cell r="L35">
            <v>10.499000000000001</v>
          </cell>
        </row>
        <row r="45">
          <cell r="D45">
            <v>80</v>
          </cell>
          <cell r="I45">
            <v>163.15600000000001</v>
          </cell>
          <cell r="J45">
            <v>13.682000000000002</v>
          </cell>
          <cell r="K45">
            <v>7.6339999999999986</v>
          </cell>
          <cell r="L45">
            <v>9.98</v>
          </cell>
        </row>
        <row r="56">
          <cell r="I56">
            <v>98.129999999999981</v>
          </cell>
          <cell r="J56">
            <v>3.0519999999999996</v>
          </cell>
          <cell r="K56">
            <v>2.5739999999999998</v>
          </cell>
          <cell r="L56">
            <v>17.225000000000001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  <row r="64">
          <cell r="B64" t="str">
            <v>Омлет</v>
          </cell>
        </row>
        <row r="68">
          <cell r="D68">
            <v>100</v>
          </cell>
          <cell r="I68">
            <v>194.56</v>
          </cell>
          <cell r="J68">
            <v>11.11</v>
          </cell>
          <cell r="K68">
            <v>15.783000000000001</v>
          </cell>
          <cell r="L68">
            <v>2.04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хлеб пшеничный</v>
          </cell>
          <cell r="D70">
            <v>25</v>
          </cell>
          <cell r="I70">
            <v>72.5</v>
          </cell>
          <cell r="J70">
            <v>2</v>
          </cell>
          <cell r="K70">
            <v>1</v>
          </cell>
          <cell r="L70">
            <v>13.5</v>
          </cell>
        </row>
        <row r="71">
          <cell r="B71" t="str">
            <v>Хлеб ржаной</v>
          </cell>
          <cell r="D71">
            <v>40</v>
          </cell>
          <cell r="I71">
            <v>80</v>
          </cell>
          <cell r="J71">
            <v>2.64</v>
          </cell>
          <cell r="K71">
            <v>0.43999999999999995</v>
          </cell>
          <cell r="L71">
            <v>16.399999999999999</v>
          </cell>
        </row>
        <row r="81">
          <cell r="D81">
            <v>180</v>
          </cell>
          <cell r="I81">
            <v>461.56400000000002</v>
          </cell>
          <cell r="J81">
            <v>29.794</v>
          </cell>
          <cell r="K81">
            <v>25.113000000000003</v>
          </cell>
          <cell r="L81">
            <v>29.321999999999999</v>
          </cell>
        </row>
        <row r="88">
          <cell r="D88">
            <v>30</v>
          </cell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140</v>
          </cell>
          <cell r="I94">
            <v>65.8</v>
          </cell>
          <cell r="J94">
            <v>0.56000000000000005</v>
          </cell>
          <cell r="K94">
            <v>0.56000000000000005</v>
          </cell>
          <cell r="L94">
            <v>13.72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A19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16</v>
      </c>
      <c r="F1" s="24"/>
      <c r="I1" t="s">
        <v>21</v>
      </c>
      <c r="J1" s="23">
        <v>45170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15.75" thickBot="1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1"/>
      <c r="C8" s="29"/>
      <c r="D8" s="37"/>
      <c r="E8" s="30"/>
      <c r="F8" s="31"/>
      <c r="G8" s="30"/>
      <c r="H8" s="30"/>
      <c r="I8" s="30"/>
      <c r="J8" s="30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 t="s">
        <v>27</v>
      </c>
      <c r="C12" s="2"/>
      <c r="D12" s="34" t="str">
        <f>[1]Лист1!B15</f>
        <v>Йогурт</v>
      </c>
      <c r="E12" s="17">
        <f>[1]Лист1!D15</f>
        <v>200</v>
      </c>
      <c r="F12" s="26"/>
      <c r="G12" s="17">
        <f>[1]Лист1!I15</f>
        <v>156</v>
      </c>
      <c r="H12" s="17">
        <f>[1]Лист1!J15</f>
        <v>5.6000000000000005</v>
      </c>
      <c r="I12" s="17">
        <f>[1]Лист1!K15</f>
        <v>5</v>
      </c>
      <c r="J12" s="18">
        <f>[1]Лист1!L15</f>
        <v>22</v>
      </c>
    </row>
    <row r="13" spans="1:10">
      <c r="A13" s="7"/>
      <c r="B13" s="1" t="s">
        <v>17</v>
      </c>
      <c r="C13" s="29"/>
      <c r="D13" s="34" t="s">
        <v>31</v>
      </c>
      <c r="E13" s="17">
        <f>[1]Лист1!D16+[1]Лист1!D17</f>
        <v>42</v>
      </c>
      <c r="F13" s="26"/>
      <c r="G13" s="17">
        <f>[1]Лист1!I16+[1]Лист1!I17</f>
        <v>242.5</v>
      </c>
      <c r="H13" s="17">
        <f>[1]Лист1!J16+[1]Лист1!J17</f>
        <v>4.04</v>
      </c>
      <c r="I13" s="17">
        <f>[1]Лист1!K16+[1]Лист1!K17</f>
        <v>3.9239999999999999</v>
      </c>
      <c r="J13" s="18">
        <f>[1]Лист1!L16+[1]Лист1!L17</f>
        <v>15.03</v>
      </c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[1]Лист1!B27</f>
        <v>Суп овощной с курой</v>
      </c>
      <c r="E16" s="41">
        <f>[1]Лист1!D35</f>
        <v>200</v>
      </c>
      <c r="F16" s="26"/>
      <c r="G16" s="17">
        <f>[1]Лист1!I35</f>
        <v>114.31800000000001</v>
      </c>
      <c r="H16" s="17">
        <f>[1]Лист1!J35</f>
        <v>6.1360000000000001</v>
      </c>
      <c r="I16" s="17">
        <f>[1]Лист1!K35</f>
        <v>5.5929999999999991</v>
      </c>
      <c r="J16" s="18">
        <f>[1]Лист1!L35</f>
        <v>10.499000000000001</v>
      </c>
    </row>
    <row r="17" spans="1:10">
      <c r="A17" s="7"/>
      <c r="B17" s="1" t="s">
        <v>29</v>
      </c>
      <c r="C17" s="2"/>
      <c r="D17" s="34" t="s">
        <v>32</v>
      </c>
      <c r="E17" s="41">
        <f>[1]Лист1!D45+[1]Лист1!D63</f>
        <v>160</v>
      </c>
      <c r="F17" s="26"/>
      <c r="G17" s="17">
        <f>[1]Лист1!I45+[1]Лист1!I63</f>
        <v>174.35599999999999</v>
      </c>
      <c r="H17" s="17">
        <f>[1]Лист1!J45+[1]Лист1!J63</f>
        <v>13.682000000000002</v>
      </c>
      <c r="I17" s="17">
        <f>[1]Лист1!K45+[1]Лист1!K63</f>
        <v>7.6339999999999986</v>
      </c>
      <c r="J17" s="17">
        <f>[1]Лист1!L45+[1]Лист1!L63</f>
        <v>12.780000000000001</v>
      </c>
    </row>
    <row r="18" spans="1:10">
      <c r="A18" s="7"/>
      <c r="B18" s="1" t="s">
        <v>30</v>
      </c>
      <c r="C18" s="2"/>
      <c r="D18" s="34" t="s">
        <v>33</v>
      </c>
      <c r="E18" s="45" t="s">
        <v>34</v>
      </c>
      <c r="F18" s="26"/>
      <c r="G18" s="17">
        <f>[1]Лист1!I26+[1]Лист1!I56</f>
        <v>155.02999999999997</v>
      </c>
      <c r="H18" s="17">
        <f>[1]Лист1!J56+[1]Лист1!J26</f>
        <v>6.2130000000000001</v>
      </c>
      <c r="I18" s="17">
        <f>[1]Лист1!K26+[1]Лист1!K56</f>
        <v>8.0919999999999987</v>
      </c>
      <c r="J18" s="17">
        <f>[1]Лист1!L56+[1]Лист1!L26</f>
        <v>19.238</v>
      </c>
    </row>
    <row r="19" spans="1:10">
      <c r="A19" s="7"/>
      <c r="B19" s="1" t="s">
        <v>22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18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15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1" t="s">
        <v>18</v>
      </c>
      <c r="C26" s="29"/>
      <c r="D26" s="34" t="str">
        <f>[1]Лист1!B70</f>
        <v>хлеб пшеничный</v>
      </c>
      <c r="E26" s="17">
        <f>[1]Лист1!D70</f>
        <v>25</v>
      </c>
      <c r="F26" s="26"/>
      <c r="G26" s="17">
        <f>[1]Лист1!I70</f>
        <v>72.5</v>
      </c>
      <c r="H26" s="17">
        <f>[1]Лист1!J70</f>
        <v>2</v>
      </c>
      <c r="I26" s="17">
        <f>[1]Лист1!K70</f>
        <v>1</v>
      </c>
      <c r="J26" s="17">
        <f>[1]Лист1!L70</f>
        <v>13.5</v>
      </c>
    </row>
    <row r="27" spans="1:10" ht="15.75" thickBot="1">
      <c r="A27" s="7"/>
      <c r="B27" s="1" t="s">
        <v>15</v>
      </c>
      <c r="C27" s="29"/>
      <c r="D27" s="34" t="str">
        <f>[1]Лист1!B71</f>
        <v>Хлеб ржаной</v>
      </c>
      <c r="E27" s="17">
        <f>[1]Лист1!D71</f>
        <v>40</v>
      </c>
      <c r="F27" s="26"/>
      <c r="G27" s="17">
        <f>[1]Лист1!I71</f>
        <v>80</v>
      </c>
      <c r="H27" s="17">
        <f>[1]Лист1!J71</f>
        <v>2.64</v>
      </c>
      <c r="I27" s="17">
        <f>[1]Лист1!K71</f>
        <v>0.43999999999999995</v>
      </c>
      <c r="J27" s="17">
        <f>[1]Лист1!L71</f>
        <v>16.399999999999999</v>
      </c>
    </row>
    <row r="28" spans="1:10" ht="15.75" thickBot="1">
      <c r="A28" s="8"/>
      <c r="B28" s="5" t="s">
        <v>10</v>
      </c>
      <c r="C28" s="9"/>
      <c r="D28" s="35" t="str">
        <f>[1]Лист1!B64</f>
        <v>Омлет</v>
      </c>
      <c r="E28" s="19">
        <f>[1]Лист1!D68</f>
        <v>100</v>
      </c>
      <c r="F28" s="27"/>
      <c r="G28" s="19">
        <f>[1]Лист1!I68</f>
        <v>194.56</v>
      </c>
      <c r="H28" s="19">
        <f>[1]Лист1!J68</f>
        <v>11.11</v>
      </c>
      <c r="I28" s="19">
        <f>[1]Лист1!K68</f>
        <v>15.783000000000001</v>
      </c>
      <c r="J28" s="19">
        <f>[1]Лист1!L68</f>
        <v>2.04</v>
      </c>
    </row>
    <row r="29" spans="1:10">
      <c r="A29" s="7" t="s">
        <v>25</v>
      </c>
      <c r="B29" s="5" t="s">
        <v>10</v>
      </c>
      <c r="C29" s="3"/>
      <c r="D29" s="36" t="s">
        <v>35</v>
      </c>
      <c r="E29" s="40">
        <f>[1]Лист1!D81+[1]Лист1!D88</f>
        <v>210</v>
      </c>
      <c r="F29" s="28"/>
      <c r="G29" s="21">
        <f>[1]Лист1!I81+[1]Лист1!I88</f>
        <v>498.04400000000004</v>
      </c>
      <c r="H29" s="21">
        <f>[1]Лист1!J81+[1]Лист1!J88</f>
        <v>30.454000000000001</v>
      </c>
      <c r="I29" s="21">
        <f>[1]Лист1!K81+[1]Лист1!K88</f>
        <v>27.379000000000005</v>
      </c>
      <c r="J29" s="21">
        <f>[1]Лист1!L81+[1]Лист1!L88</f>
        <v>32.689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[1]Лист1!B89</f>
        <v>Чай</v>
      </c>
      <c r="E31" s="17">
        <f>[1]Лист1!D91</f>
        <v>200</v>
      </c>
      <c r="F31" s="26"/>
      <c r="G31" s="17">
        <f>[1]Лист1!I91</f>
        <v>60.563600000000001</v>
      </c>
      <c r="H31" s="17">
        <f>[1]Лист1!J91</f>
        <v>8.0000000000000016E-2</v>
      </c>
      <c r="I31" s="17">
        <f>[1]Лист1!K91</f>
        <v>2.0400000000000001E-2</v>
      </c>
      <c r="J31" s="17">
        <f>[1]Лист1!L91</f>
        <v>15.016</v>
      </c>
    </row>
    <row r="32" spans="1:10" ht="15.75" thickBot="1">
      <c r="A32" s="7"/>
      <c r="B32" s="1" t="s">
        <v>17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11" t="s">
        <v>14</v>
      </c>
      <c r="C33" s="29"/>
      <c r="D33" s="37" t="str">
        <f>[1]Лист1!B94</f>
        <v>Фрукт яблоко</v>
      </c>
      <c r="E33" s="30">
        <f>[1]Лист1!D94</f>
        <v>140</v>
      </c>
      <c r="F33" s="31"/>
      <c r="G33" s="30">
        <f>[1]Лист1!I94</f>
        <v>65.8</v>
      </c>
      <c r="H33" s="30">
        <f>[1]Лист1!J94</f>
        <v>0.56000000000000005</v>
      </c>
      <c r="I33" s="30">
        <f>[1]Лист1!K94</f>
        <v>0.56000000000000005</v>
      </c>
      <c r="J33" s="30">
        <f>[1]Лист1!L94</f>
        <v>13.72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2023-08-31T11:51:25Z</dcterms:modified>
</cp:coreProperties>
</file>