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<sst xmlns="http://schemas.openxmlformats.org/spreadsheetml/2006/main" count="45" uniqueCount="35">
  <si>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</si>
  <si>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</si>
  <si>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</si>
  <si>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</si>
  <si>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</si>
  <si>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</si>
  <si>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</si>
  <si>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</si>
  <si>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</si>
  <si>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</si>
  <si>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</si>
  <si>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</si>
  <si>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</si>
  <si>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</si>
  <si>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</si>
  <si>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</si>
  <si>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</si>
  <si>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</si>
  <si>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</si>
  <si>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</si>
  <si>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</si>
  <si>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</si>
  <si>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</si>
  <si>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</si>
  <si>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</si>
  <si>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</si>
  <si>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</si>
  <si>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</si>
  <si>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</si>
  <si>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</si>
  <si>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</si>
  <si>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</si>
  <si>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 /сливочное масло/сыр</t>
  </si>
  <si>
    <t xml:space="preserve">Хлеб пшеничный 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</si>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</sst>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3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D8" t="str">
            <v>200/7</v>
          </cell>
          <cell r="I8">
            <v>231.62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Молоко</v>
          </cell>
          <cell r="D15">
            <v>200</v>
          </cell>
          <cell r="I15">
            <v>119.19999999999999</v>
          </cell>
          <cell r="J15">
            <v>6</v>
          </cell>
          <cell r="K15">
            <v>6.4</v>
          </cell>
          <cell r="L15">
            <v>9.4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I35">
            <v>62.53</v>
          </cell>
          <cell r="J35">
            <v>1.88</v>
          </cell>
          <cell r="K35">
            <v>2.1729999999999996</v>
          </cell>
          <cell r="L35">
            <v>9.5750000000000011</v>
          </cell>
        </row>
        <row r="36">
          <cell r="B36" t="str">
            <v>Макароны отварные/курица отварная</v>
          </cell>
        </row>
        <row r="45">
          <cell r="D45">
            <v>230</v>
          </cell>
          <cell r="I45">
            <v>464.08000000000004</v>
          </cell>
          <cell r="J45">
            <v>27.64</v>
          </cell>
          <cell r="K45">
            <v>23.02</v>
          </cell>
          <cell r="L45">
            <v>36.975999999999999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Печенье</v>
          </cell>
          <cell r="D71">
            <v>36</v>
          </cell>
          <cell r="I71">
            <v>140.4</v>
          </cell>
          <cell r="J71">
            <v>2.5200000000000005</v>
          </cell>
          <cell r="K71">
            <v>5.76</v>
          </cell>
          <cell r="L71">
            <v>24.839999999999996</v>
          </cell>
        </row>
        <row r="72">
          <cell r="B72" t="str">
            <v>Фрукт (мандарин)</v>
          </cell>
          <cell r="D72">
            <v>132</v>
          </cell>
          <cell r="I72">
            <v>50.160000000000004</v>
          </cell>
          <cell r="J72">
            <v>1.056</v>
          </cell>
          <cell r="K72">
            <v>0.26400000000000001</v>
          </cell>
          <cell r="L72">
            <v>9.9</v>
          </cell>
        </row>
        <row r="73">
          <cell r="B73" t="str">
            <v>Тефтели рыбные с соусом красным</v>
          </cell>
        </row>
        <row r="81">
          <cell r="D81" t="str">
            <v>80/40</v>
          </cell>
          <cell r="I81">
            <v>189.96599999999998</v>
          </cell>
          <cell r="J81">
            <v>15.43</v>
          </cell>
          <cell r="K81">
            <v>8.0010000000000012</v>
          </cell>
          <cell r="L81">
            <v>14.273</v>
          </cell>
        </row>
        <row r="82">
          <cell r="B82" t="str">
            <v>Свекольная икра</v>
          </cell>
        </row>
        <row r="88">
          <cell r="D88">
            <v>80</v>
          </cell>
          <cell r="I88">
            <v>75.02</v>
          </cell>
          <cell r="J88">
            <v>1.7800000000000002</v>
          </cell>
          <cell r="K88">
            <v>2.9699999999999998</v>
          </cell>
          <cell r="L88">
            <v>10.965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C93" t="str">
            <v>Хлеб ржаной</v>
          </cell>
          <cell r="D93">
            <v>40</v>
          </cell>
          <cell r="I93">
            <v>80</v>
          </cell>
          <cell r="J93">
            <v>2.64</v>
          </cell>
          <cell r="K93">
            <v>0.43999999999999995</v>
          </cell>
          <cell r="L93">
            <v>16.399999999999999</v>
          </cell>
        </row>
        <row r="94">
          <cell r="B94" t="str">
            <v xml:space="preserve">Рис отварной с овощами </v>
          </cell>
        </row>
        <row r="99">
          <cell r="D99" t="str">
            <v>180/20/5</v>
          </cell>
          <cell r="I99">
            <v>281.72000000000003</v>
          </cell>
          <cell r="J99">
            <v>5.17</v>
          </cell>
          <cell r="K99">
            <v>7.2349999999999994</v>
          </cell>
          <cell r="L99">
            <v>49.315000000000005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16</v>
      </c>
      <c r="F1" s="23"/>
      <c r="I1" t="s">
        <v>21</v>
      </c>
      <c r="J1" s="22">
        <v>45192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0" t="str">
        <f>[1]Лист1!D8</f>
        <v>200/7</v>
      </c>
      <c r="F4" s="24"/>
      <c r="G4" s="14">
        <f>[1]Лист1!I8</f>
        <v>231.62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[1]Лист1!B72</f>
        <v>Фрукт (мандарин)</v>
      </c>
      <c r="E11" s="14">
        <f>[1]Лист1!D72</f>
        <v>132</v>
      </c>
      <c r="F11" s="24"/>
      <c r="G11" s="14">
        <f>[1]Лист1!I72</f>
        <v>50.160000000000004</v>
      </c>
      <c r="H11" s="14">
        <f>[1]Лист1!J72</f>
        <v>1.056</v>
      </c>
      <c r="I11" s="14">
        <f>[1]Лист1!K72</f>
        <v>0.26400000000000001</v>
      </c>
      <c r="J11" s="15">
        <f>[1]Лист1!L72</f>
        <v>9.9</v>
      </c>
    </row>
    <row r="12" spans="1:10">
      <c r="A12" s="7"/>
      <c r="B12" s="1" t="s">
        <v>22</v>
      </c>
      <c r="C12" s="2"/>
      <c r="D12" s="33" t="str">
        <f>[1]Лист1!B15</f>
        <v>Молоко</v>
      </c>
      <c r="E12" s="16">
        <f>[1]Лист1!D15</f>
        <v>200</v>
      </c>
      <c r="F12" s="25"/>
      <c r="G12" s="16">
        <f>[1]Лист1!I15</f>
        <v>119.19999999999999</v>
      </c>
      <c r="H12" s="16">
        <f>[1]Лист1!J15</f>
        <v>6</v>
      </c>
      <c r="I12" s="16">
        <f>[1]Лист1!K15</f>
        <v>6.4</v>
      </c>
      <c r="J12" s="17">
        <f>[1]Лист1!L15</f>
        <v>9.4</v>
      </c>
    </row>
    <row r="13" spans="1:10">
      <c r="A13" s="7"/>
      <c r="B13" s="1" t="s">
        <v>17</v>
      </c>
      <c r="C13" s="28"/>
      <c r="D13" s="33" t="s">
        <v>33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/>
      <c r="C15" s="3"/>
      <c r="D15" s="35"/>
      <c r="E15" s="41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39">
        <f>[1]Лист1!D35</f>
        <v>200</v>
      </c>
      <c r="F16" s="25"/>
      <c r="G16" s="16">
        <f>[1]Лист1!I35</f>
        <v>62.53</v>
      </c>
      <c r="H16" s="16">
        <f>[1]Лист1!J35</f>
        <v>1.88</v>
      </c>
      <c r="I16" s="16">
        <f>[1]Лист1!K35</f>
        <v>2.1729999999999996</v>
      </c>
      <c r="J16" s="17">
        <f>[1]Лист1!L35</f>
        <v>9.5750000000000011</v>
      </c>
    </row>
    <row r="17" spans="1:10">
      <c r="A17" s="7"/>
      <c r="B17" s="1" t="s">
        <v>30</v>
      </c>
      <c r="C17" s="2"/>
      <c r="D17" s="33" t="str">
        <f>[1]Лист1!B36</f>
        <v>Макароны отварные/курица отварная</v>
      </c>
      <c r="E17" s="39">
        <f>[1]Лист1!D45</f>
        <v>230</v>
      </c>
      <c r="F17" s="25"/>
      <c r="G17" s="16">
        <f>[1]Лист1!I45</f>
        <v>464.08000000000004</v>
      </c>
      <c r="H17" s="16">
        <f>[1]Лист1!J45</f>
        <v>27.64</v>
      </c>
      <c r="I17" s="16">
        <f>[1]Лист1!K45</f>
        <v>23.02</v>
      </c>
      <c r="J17" s="16">
        <f>[1]Лист1!L45</f>
        <v>36.975999999999999</v>
      </c>
    </row>
    <row r="18" spans="1:10">
      <c r="A18" s="7"/>
      <c r="B18" s="1"/>
      <c r="C18" s="2"/>
      <c r="D18" s="33"/>
      <c r="E18" s="39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39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 ht="15.75" thickBot="1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0" t="s">
        <v>24</v>
      </c>
      <c r="C26" s="28"/>
      <c r="D26" s="33" t="str">
        <f>[1]Лист1!B71</f>
        <v>Печенье</v>
      </c>
      <c r="E26" s="16">
        <f>[1]Лист1!D71</f>
        <v>36</v>
      </c>
      <c r="F26" s="25"/>
      <c r="G26" s="16">
        <f>[1]Лист1!I71</f>
        <v>140.4</v>
      </c>
      <c r="H26" s="16">
        <f>[1]Лист1!J71</f>
        <v>2.5200000000000005</v>
      </c>
      <c r="I26" s="16">
        <f>[1]Лист1!K71</f>
        <v>5.76</v>
      </c>
      <c r="J26" s="16">
        <f>[1]Лист1!L71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[1]Лист1!B73</f>
        <v>Тефтели рыбные с соусом красным</v>
      </c>
      <c r="E29" s="41" t="str">
        <f>[1]Лист1!D81</f>
        <v>80/40</v>
      </c>
      <c r="F29" s="27"/>
      <c r="G29" s="20">
        <f>[1]Лист1!I81</f>
        <v>189.96599999999998</v>
      </c>
      <c r="H29" s="20">
        <f>[1]Лист1!J81</f>
        <v>15.43</v>
      </c>
      <c r="I29" s="20">
        <f>[1]Лист1!K81</f>
        <v>8.0010000000000012</v>
      </c>
      <c r="J29" s="20">
        <f>[1]Лист1!L81</f>
        <v>14.273</v>
      </c>
    </row>
    <row r="30" spans="1:10">
      <c r="A30" s="7"/>
      <c r="B30" s="1" t="s">
        <v>31</v>
      </c>
      <c r="C30" s="2"/>
      <c r="D30" s="33" t="str">
        <f>[1]Лист1!B82</f>
        <v>Свекольная икра</v>
      </c>
      <c r="E30" s="16">
        <f>[1]Лист1!D88</f>
        <v>80</v>
      </c>
      <c r="F30" s="25"/>
      <c r="G30" s="16">
        <f>[1]Лист1!I88</f>
        <v>75.02</v>
      </c>
      <c r="H30" s="16">
        <f>[1]Лист1!J88</f>
        <v>1.7800000000000002</v>
      </c>
      <c r="I30" s="16">
        <f>[1]Лист1!K88</f>
        <v>2.9699999999999998</v>
      </c>
      <c r="J30" s="16">
        <f>[1]Лист1!L88</f>
        <v>10.965</v>
      </c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>
      <c r="A32" s="7"/>
      <c r="B32" s="1" t="s">
        <v>18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1" t="s">
        <v>34</v>
      </c>
      <c r="C33" s="28"/>
      <c r="D33" s="36" t="str">
        <f>[1]Лист1!B94</f>
        <v xml:space="preserve">Рис отварной с овощами </v>
      </c>
      <c r="E33" s="45" t="str">
        <f>[1]Лист1!D99</f>
        <v>180/20/5</v>
      </c>
      <c r="F33" s="30"/>
      <c r="G33" s="29">
        <f>[1]Лист1!I99</f>
        <v>281.72000000000003</v>
      </c>
      <c r="H33" s="29">
        <f>[1]Лист1!J99</f>
        <v>5.17</v>
      </c>
      <c r="I33" s="29">
        <f>[1]Лист1!K99</f>
        <v>7.2349999999999994</v>
      </c>
      <c r="J33" s="29">
        <f>[1]Лист1!L99</f>
        <v>49.315000000000005</v>
      </c>
    </row>
    <row r="34" spans="1:10" ht="15.75" thickBot="1">
      <c r="A34" s="8"/>
      <c r="B34" s="1" t="s">
        <v>15</v>
      </c>
      <c r="C34" s="9"/>
      <c r="D34" s="34" t="str">
        <f>[1]Лист1!C93</f>
        <v>Хлеб ржаной</v>
      </c>
      <c r="E34" s="18">
        <f>[1]Лист1!D93</f>
        <v>40</v>
      </c>
      <c r="F34" s="26"/>
      <c r="G34" s="18">
        <f>[1]Лист1!I93</f>
        <v>80</v>
      </c>
      <c r="H34" s="18">
        <f>[1]Лист1!J93</f>
        <v>2.64</v>
      </c>
      <c r="I34" s="18">
        <f>[1]Лист1!K93</f>
        <v>0.43999999999999995</v>
      </c>
      <c r="J34" s="19">
        <f>[1]Лист1!L93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2023-09-22T10:05:17Z</dcterms:modified>
</cp:coreProperties>
</file>