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E32"/>
  <c r="D32"/>
  <c r="J30"/>
  <c r="I30"/>
  <c r="H30"/>
  <c r="G30"/>
  <c r="E30"/>
  <c r="D30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5"/>
  <c r="I5"/>
  <c r="H5"/>
  <c r="G5"/>
  <c r="E5"/>
  <c r="D5"/>
  <c r="J4"/>
  <c r="I4"/>
  <c r="H4"/>
  <c r="G4"/>
  <c r="E4"/>
  <c r="D4"/>
</calcChain>
</file>

<file path=xl/sharedStrings.xml><?xml version="1.0" encoding="utf-8"?>
<sst xmlns="http://schemas.openxmlformats.org/spreadsheetml/2006/main" count="47" uniqueCount="36">
  <si>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</si>
  <si>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</si>
  <si>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</si>
  <si>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</si>
  <si>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</si>
  <si>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</si>
  <si>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</si>
  <si>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</si>
  <si>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</si>
  <si>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</si>
  <si>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</si>
  <si>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</si>
  <si>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</si>
  <si>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</si>
  <si>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</si>
  <si>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</si>
  <si>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</si>
  <si>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</si>
  <si>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</si>
  <si>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</si>
  <si>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</si>
  <si>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</si>
  <si>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</si>
  <si>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</si>
  <si>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</si>
  <si>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</si>
  <si>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</si>
  <si>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</si>
  <si>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</si>
  <si>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</si>
  <si>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</si>
  <si>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</si>
  <si>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 /масло сливочное</t>
  </si>
  <si>
    <t>Хлеб пшеничный/сыр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</si>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</sst>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27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200</v>
          </cell>
          <cell r="I12">
            <v>116.58759999999999</v>
          </cell>
          <cell r="J12">
            <v>2.9</v>
          </cell>
          <cell r="K12">
            <v>3.0284</v>
          </cell>
          <cell r="L12">
            <v>19.433999999999997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201</v>
          </cell>
          <cell r="I15">
            <v>156.78</v>
          </cell>
          <cell r="J15">
            <v>5.6280000000000001</v>
          </cell>
          <cell r="K15">
            <v>5.0250000000000004</v>
          </cell>
          <cell r="L15">
            <v>22.11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365.798</v>
          </cell>
          <cell r="J45">
            <v>20.491000000000003</v>
          </cell>
          <cell r="K45">
            <v>23.183999999999997</v>
          </cell>
          <cell r="L45">
            <v>20.058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471.35</v>
          </cell>
          <cell r="J81">
            <v>27.98</v>
          </cell>
          <cell r="K81">
            <v>19.069999999999997</v>
          </cell>
          <cell r="L81">
            <v>47.379999999999995</v>
          </cell>
        </row>
        <row r="82">
          <cell r="B82" t="str">
            <v xml:space="preserve">Молоко </v>
          </cell>
        </row>
        <row r="88">
          <cell r="D88">
            <v>200</v>
          </cell>
          <cell r="I88">
            <v>119.19999999999999</v>
          </cell>
          <cell r="J88">
            <v>6</v>
          </cell>
          <cell r="K88">
            <v>6.4</v>
          </cell>
          <cell r="L88">
            <v>9.4</v>
          </cell>
        </row>
        <row r="91">
          <cell r="I91">
            <v>37.700000000000003</v>
          </cell>
          <cell r="J91">
            <v>0.03</v>
          </cell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банан</v>
          </cell>
          <cell r="D94">
            <v>147</v>
          </cell>
          <cell r="I94">
            <v>127.89</v>
          </cell>
          <cell r="J94">
            <v>2.4990000000000001</v>
          </cell>
          <cell r="K94">
            <v>0</v>
          </cell>
          <cell r="L94">
            <v>32.487000000000002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45196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геркулесовая молочная со сл.маслом,изюмом</v>
      </c>
      <c r="E4" s="41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38" t="s">
        <v>14</v>
      </c>
      <c r="C5" s="2"/>
      <c r="D5" s="34" t="str">
        <f>[1]Лист1!B94</f>
        <v>Фрукт банан</v>
      </c>
      <c r="E5" s="17">
        <f>[1]Лист1!D94</f>
        <v>147</v>
      </c>
      <c r="F5" s="26"/>
      <c r="G5" s="17">
        <f>[1]Лист1!I94</f>
        <v>127.89</v>
      </c>
      <c r="H5" s="17">
        <f>[1]Лист1!J94</f>
        <v>2.4990000000000001</v>
      </c>
      <c r="I5" s="17">
        <f>[1]Лист1!K94</f>
        <v>0</v>
      </c>
      <c r="J5" s="18">
        <f>[1]Лист1!L94</f>
        <v>32.487000000000002</v>
      </c>
    </row>
    <row r="6" spans="1:10">
      <c r="A6" s="7"/>
      <c r="B6" s="1" t="s">
        <v>29</v>
      </c>
      <c r="C6" s="2"/>
      <c r="D6" s="34" t="str">
        <f>[1]Лист1!B9</f>
        <v xml:space="preserve">Чай с молоком </v>
      </c>
      <c r="E6" s="17">
        <f>[1]Лист1!D12</f>
        <v>200</v>
      </c>
      <c r="F6" s="26"/>
      <c r="G6" s="17">
        <f>[1]Лист1!I12</f>
        <v>116.58759999999999</v>
      </c>
      <c r="H6" s="17">
        <f>[1]Лист1!J12</f>
        <v>2.9</v>
      </c>
      <c r="I6" s="17">
        <f>[1]Лист1!K12</f>
        <v>3.0284</v>
      </c>
      <c r="J6" s="18">
        <f>[1]Лист1!L12</f>
        <v>19.433999999999997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</f>
        <v>65</v>
      </c>
      <c r="F7" s="26"/>
      <c r="G7" s="17">
        <f>[1]Лист1!I13+[1]Лист1!I14</f>
        <v>244.3</v>
      </c>
      <c r="H7" s="17">
        <f>[1]Лист1!J13+[1]Лист1!J14</f>
        <v>4.1500000000000004</v>
      </c>
      <c r="I7" s="17">
        <f>[1]Лист1!K13+[1]Лист1!K14</f>
        <v>12.875</v>
      </c>
      <c r="J7" s="18">
        <f>[1]Лист1!L13+[1]Лист1!L14</f>
        <v>27.21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38"/>
      <c r="C11" s="29"/>
      <c r="D11" s="37"/>
      <c r="E11" s="30"/>
      <c r="F11" s="31"/>
      <c r="G11" s="30"/>
      <c r="H11" s="30"/>
      <c r="I11" s="30"/>
      <c r="J11" s="30"/>
    </row>
    <row r="12" spans="1:10">
      <c r="A12" s="7"/>
      <c r="B12" s="11" t="s">
        <v>27</v>
      </c>
      <c r="C12" s="2"/>
      <c r="D12" s="34" t="str">
        <f>[1]Лист1!B15</f>
        <v>Йогурт</v>
      </c>
      <c r="E12" s="17">
        <f>[1]Лист1!D15</f>
        <v>201</v>
      </c>
      <c r="F12" s="26"/>
      <c r="G12" s="17">
        <f>[1]Лист1!I15</f>
        <v>156.78</v>
      </c>
      <c r="H12" s="17">
        <f>[1]Лист1!J15</f>
        <v>5.6280000000000001</v>
      </c>
      <c r="I12" s="17">
        <f>[1]Лист1!K15</f>
        <v>5.0250000000000004</v>
      </c>
      <c r="J12" s="18">
        <f>[1]Лист1!L15</f>
        <v>22.11</v>
      </c>
    </row>
    <row r="13" spans="1:10">
      <c r="A13" s="7"/>
      <c r="B13" s="1" t="s">
        <v>17</v>
      </c>
      <c r="C13" s="29"/>
      <c r="D13" s="34" t="s">
        <v>33</v>
      </c>
      <c r="E13" s="17">
        <f>[1]Лист1!D16+[1]Лист1!D17</f>
        <v>45</v>
      </c>
      <c r="F13" s="26"/>
      <c r="G13" s="17">
        <f>[1]Лист1!I16+[1]Лист1!I17</f>
        <v>272.5</v>
      </c>
      <c r="H13" s="17">
        <f>[1]Лист1!J16+[1]Лист1!J17</f>
        <v>4.4000000000000004</v>
      </c>
      <c r="I13" s="17">
        <f>[1]Лист1!K16+[1]Лист1!K17</f>
        <v>4.4399999999999995</v>
      </c>
      <c r="J13" s="18">
        <f>[1]Лист1!L16+[1]Лист1!L17</f>
        <v>15.3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[1]Лист1!B18</f>
        <v xml:space="preserve">Свекольная икра </v>
      </c>
      <c r="E15" s="42">
        <f>[1]Лист1!D26</f>
        <v>80</v>
      </c>
      <c r="F15" s="28"/>
      <c r="G15" s="21">
        <f>[1]Лист1!I26</f>
        <v>68.08</v>
      </c>
      <c r="H15" s="21">
        <f>[1]Лист1!J26</f>
        <v>1.86</v>
      </c>
      <c r="I15" s="21">
        <f>[1]Лист1!K26</f>
        <v>1.998</v>
      </c>
      <c r="J15" s="22">
        <f>[1]Лист1!L26</f>
        <v>11.43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0">
        <f>[1]Лист1!D35</f>
        <v>200</v>
      </c>
      <c r="F16" s="26"/>
      <c r="G16" s="17">
        <f>[1]Лист1!I35</f>
        <v>112.71</v>
      </c>
      <c r="H16" s="17">
        <f>[1]Лист1!J35</f>
        <v>7.4229999999999992</v>
      </c>
      <c r="I16" s="17">
        <f>[1]Лист1!K35</f>
        <v>3.5019999999999998</v>
      </c>
      <c r="J16" s="18">
        <f>[1]Лист1!L35</f>
        <v>16.16</v>
      </c>
    </row>
    <row r="17" spans="1:10">
      <c r="A17" s="7"/>
      <c r="B17" s="1" t="s">
        <v>30</v>
      </c>
      <c r="C17" s="2"/>
      <c r="D17" s="34" t="str">
        <f>[1]Лист1!B36</f>
        <v>Овощное рагу с курой</v>
      </c>
      <c r="E17" s="40">
        <f>[1]Лист1!D45</f>
        <v>200</v>
      </c>
      <c r="F17" s="26"/>
      <c r="G17" s="17">
        <f>[1]Лист1!I45</f>
        <v>365.798</v>
      </c>
      <c r="H17" s="17">
        <f>[1]Лист1!J45</f>
        <v>20.491000000000003</v>
      </c>
      <c r="I17" s="17">
        <f>[1]Лист1!K45</f>
        <v>23.183999999999997</v>
      </c>
      <c r="J17" s="17">
        <f>[1]Лист1!L45</f>
        <v>20.058</v>
      </c>
    </row>
    <row r="18" spans="1:10">
      <c r="A18" s="7"/>
      <c r="B18" s="1"/>
      <c r="C18" s="2"/>
      <c r="D18" s="34"/>
      <c r="E18" s="40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0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18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15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31</v>
      </c>
      <c r="C28" s="9"/>
      <c r="D28" s="35" t="str">
        <f>[1]Лист1!B63</f>
        <v xml:space="preserve">Салат из картофеля с луком </v>
      </c>
      <c r="E28" s="19">
        <f>[1]Лист1!D69</f>
        <v>100</v>
      </c>
      <c r="F28" s="27"/>
      <c r="G28" s="19">
        <f>[1]Лист1!I69</f>
        <v>113.80999999999999</v>
      </c>
      <c r="H28" s="19">
        <f>[1]Лист1!J69</f>
        <v>3.01</v>
      </c>
      <c r="I28" s="19">
        <f>[1]Лист1!K69</f>
        <v>4.3410000000000002</v>
      </c>
      <c r="J28" s="19">
        <f>[1]Лист1!L69</f>
        <v>17.164999999999999</v>
      </c>
    </row>
    <row r="29" spans="1:10">
      <c r="A29" s="7" t="s">
        <v>25</v>
      </c>
      <c r="B29" s="5" t="s">
        <v>10</v>
      </c>
      <c r="C29" s="3"/>
      <c r="D29" s="36" t="s">
        <v>34</v>
      </c>
      <c r="E29" s="46" t="s">
        <v>35</v>
      </c>
      <c r="F29" s="28"/>
      <c r="G29" s="21">
        <f>[1]Лист1!I91+[1]Лист1!I81</f>
        <v>509.05</v>
      </c>
      <c r="H29" s="21">
        <f>[1]Лист1!J91+[1]Лист1!J81</f>
        <v>28.01</v>
      </c>
      <c r="I29" s="21">
        <f>[1]Лист1!K91+[1]Лист1!K81</f>
        <v>19.069999999999997</v>
      </c>
      <c r="J29" s="21">
        <f>[1]Лист1!L81+[1]Лист1!L91</f>
        <v>56.429999999999993</v>
      </c>
    </row>
    <row r="30" spans="1:10">
      <c r="A30" s="7"/>
      <c r="B30" s="1" t="s">
        <v>22</v>
      </c>
      <c r="C30" s="2"/>
      <c r="D30" s="34" t="str">
        <f>[1]Лист1!B82</f>
        <v xml:space="preserve">Молоко </v>
      </c>
      <c r="E30" s="17">
        <f>[1]Лист1!D88</f>
        <v>200</v>
      </c>
      <c r="F30" s="26"/>
      <c r="G30" s="17">
        <f>[1]Лист1!I88</f>
        <v>119.19999999999999</v>
      </c>
      <c r="H30" s="17">
        <f>[1]Лист1!J88</f>
        <v>6</v>
      </c>
      <c r="I30" s="17">
        <f>[1]Лист1!K88</f>
        <v>6.4</v>
      </c>
      <c r="J30" s="17">
        <f>[1]Лист1!L88</f>
        <v>9.4</v>
      </c>
    </row>
    <row r="31" spans="1:10">
      <c r="A31" s="7"/>
      <c r="B31" s="38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38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2023-09-26T11:38:31Z</dcterms:modified>
</cp:coreProperties>
</file>