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3"/>
  <c r="I13"/>
  <c r="H13"/>
  <c r="G13"/>
  <c r="E13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<sst xmlns="http://schemas.openxmlformats.org/spreadsheetml/2006/main" count="45" uniqueCount="35">
  <si>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</si>
  <si>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</si>
  <si>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</si>
  <si>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</si>
  <si>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</si>
  <si>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</si>
  <si>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</si>
  <si>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</si>
  <si>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</si>
  <si>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</si>
  <si>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</si>
  <si>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</si>
  <si>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</si>
  <si>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</si>
  <si>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</si>
  <si>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</si>
  <si>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</si>
  <si>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</si>
  <si>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</si>
  <si>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</si>
  <si>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</si>
  <si>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</si>
  <si>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</si>
  <si>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</si>
  <si>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</si>
  <si>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</si>
  <si>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</si>
  <si>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</si>
  <si>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</si>
  <si>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</si>
  <si>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</si>
  <si>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</si>
  <si>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 /сливочное масло/сыр</t>
  </si>
  <si>
    <t xml:space="preserve">Хлеб пшеничный 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</si>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</sst>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07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манная молочная </v>
          </cell>
        </row>
        <row r="8">
          <cell r="D8" t="str">
            <v>200/7</v>
          </cell>
          <cell r="I8">
            <v>231.62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Какао с молоком </v>
          </cell>
        </row>
        <row r="12">
          <cell r="D12">
            <v>210</v>
          </cell>
          <cell r="I12">
            <v>123.30399999999999</v>
          </cell>
          <cell r="J12">
            <v>3.0880000000000001</v>
          </cell>
          <cell r="K12">
            <v>3.3000000000000003</v>
          </cell>
          <cell r="L12">
            <v>20.368000000000002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Молоко</v>
          </cell>
          <cell r="D15">
            <v>200</v>
          </cell>
          <cell r="I15">
            <v>119.19999999999999</v>
          </cell>
          <cell r="J15">
            <v>6</v>
          </cell>
          <cell r="K15">
            <v>6.4</v>
          </cell>
          <cell r="L15">
            <v>9.4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на курином бульоне</v>
          </cell>
        </row>
        <row r="35">
          <cell r="D35">
            <v>200</v>
          </cell>
          <cell r="I35">
            <v>62.53</v>
          </cell>
          <cell r="J35">
            <v>1.88</v>
          </cell>
          <cell r="K35">
            <v>2.1729999999999996</v>
          </cell>
          <cell r="L35">
            <v>9.5750000000000011</v>
          </cell>
        </row>
        <row r="36">
          <cell r="B36" t="str">
            <v>Макароны отварные/курица отварная</v>
          </cell>
        </row>
        <row r="45">
          <cell r="D45">
            <v>230</v>
          </cell>
          <cell r="I45">
            <v>464.08000000000004</v>
          </cell>
          <cell r="J45">
            <v>27.64</v>
          </cell>
          <cell r="K45">
            <v>23.02</v>
          </cell>
          <cell r="L45">
            <v>36.975999999999999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Печенье</v>
          </cell>
          <cell r="D71">
            <v>36</v>
          </cell>
          <cell r="I71">
            <v>140.4</v>
          </cell>
          <cell r="J71">
            <v>2.5200000000000005</v>
          </cell>
          <cell r="K71">
            <v>5.76</v>
          </cell>
          <cell r="L71">
            <v>24.839999999999996</v>
          </cell>
        </row>
        <row r="72">
          <cell r="B72" t="str">
            <v>Фрукт (мандарин)</v>
          </cell>
          <cell r="D72">
            <v>123</v>
          </cell>
          <cell r="I72">
            <v>46.74</v>
          </cell>
          <cell r="J72">
            <v>0.98399999999999999</v>
          </cell>
          <cell r="K72">
            <v>0.246</v>
          </cell>
          <cell r="L72">
            <v>9.2249999999999996</v>
          </cell>
        </row>
        <row r="73">
          <cell r="B73" t="str">
            <v>Тефтели рыбные с соусом красным</v>
          </cell>
        </row>
        <row r="81">
          <cell r="D81" t="str">
            <v>80/40</v>
          </cell>
          <cell r="I81">
            <v>160.166</v>
          </cell>
          <cell r="J81">
            <v>13.93</v>
          </cell>
          <cell r="K81">
            <v>6.4010000000000016</v>
          </cell>
          <cell r="L81">
            <v>11.923</v>
          </cell>
        </row>
        <row r="82">
          <cell r="B82" t="str">
            <v>Свекольная икра</v>
          </cell>
        </row>
        <row r="88">
          <cell r="D88">
            <v>80</v>
          </cell>
          <cell r="I88">
            <v>75.02</v>
          </cell>
          <cell r="J88">
            <v>1.7800000000000002</v>
          </cell>
          <cell r="K88">
            <v>2.9699999999999998</v>
          </cell>
          <cell r="L88">
            <v>10.965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C93" t="str">
            <v>Хлеб ржаной</v>
          </cell>
          <cell r="D93">
            <v>40</v>
          </cell>
          <cell r="I93">
            <v>80</v>
          </cell>
          <cell r="J93">
            <v>2.64</v>
          </cell>
          <cell r="K93">
            <v>0.43999999999999995</v>
          </cell>
          <cell r="L93">
            <v>16.399999999999999</v>
          </cell>
        </row>
        <row r="94">
          <cell r="B94" t="str">
            <v xml:space="preserve">Рис отварной с овощами </v>
          </cell>
        </row>
        <row r="99">
          <cell r="D99" t="str">
            <v>180/20/5</v>
          </cell>
          <cell r="I99">
            <v>281.72000000000003</v>
          </cell>
          <cell r="J99">
            <v>5.17</v>
          </cell>
          <cell r="K99">
            <v>7.2349999999999994</v>
          </cell>
          <cell r="L99">
            <v>49.315000000000005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16</v>
      </c>
      <c r="F1" s="23"/>
      <c r="I1" t="s">
        <v>21</v>
      </c>
      <c r="J1" s="22">
        <v>45206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манная молочная </v>
      </c>
      <c r="E4" s="41" t="str">
        <f>[1]Лист1!D8</f>
        <v>200/7</v>
      </c>
      <c r="F4" s="24"/>
      <c r="G4" s="14">
        <f>[1]Лист1!I8</f>
        <v>231.62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30</v>
      </c>
      <c r="C6" s="2"/>
      <c r="D6" s="33" t="str">
        <f>[1]Лист1!B9</f>
        <v xml:space="preserve">Какао с молоком </v>
      </c>
      <c r="E6" s="16">
        <f>[1]Лист1!D12</f>
        <v>210</v>
      </c>
      <c r="F6" s="25"/>
      <c r="G6" s="16">
        <f>[1]Лист1!I12</f>
        <v>123.30399999999999</v>
      </c>
      <c r="H6" s="16">
        <f>[1]Лист1!J12</f>
        <v>3.0880000000000001</v>
      </c>
      <c r="I6" s="16">
        <f>[1]Лист1!K12</f>
        <v>3.3000000000000003</v>
      </c>
      <c r="J6" s="17">
        <f>[1]Лист1!L12</f>
        <v>20.368000000000002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 t="s">
        <v>14</v>
      </c>
      <c r="C11" s="6"/>
      <c r="D11" s="32" t="str">
        <f>[1]Лист1!B72</f>
        <v>Фрукт (мандарин)</v>
      </c>
      <c r="E11" s="14">
        <f>[1]Лист1!D72</f>
        <v>123</v>
      </c>
      <c r="F11" s="24"/>
      <c r="G11" s="14">
        <f>[1]Лист1!I72</f>
        <v>46.74</v>
      </c>
      <c r="H11" s="14">
        <f>[1]Лист1!J72</f>
        <v>0.98399999999999999</v>
      </c>
      <c r="I11" s="14">
        <f>[1]Лист1!K72</f>
        <v>0.246</v>
      </c>
      <c r="J11" s="15">
        <f>[1]Лист1!L72</f>
        <v>9.2249999999999996</v>
      </c>
    </row>
    <row r="12" spans="1:10">
      <c r="A12" s="7"/>
      <c r="B12" s="1" t="s">
        <v>22</v>
      </c>
      <c r="C12" s="2"/>
      <c r="D12" s="33" t="str">
        <f>[1]Лист1!B15</f>
        <v>Молоко</v>
      </c>
      <c r="E12" s="16">
        <f>[1]Лист1!D15</f>
        <v>200</v>
      </c>
      <c r="F12" s="25"/>
      <c r="G12" s="16">
        <f>[1]Лист1!I15</f>
        <v>119.19999999999999</v>
      </c>
      <c r="H12" s="16">
        <f>[1]Лист1!J15</f>
        <v>6</v>
      </c>
      <c r="I12" s="16">
        <f>[1]Лист1!K15</f>
        <v>6.4</v>
      </c>
      <c r="J12" s="17">
        <f>[1]Лист1!L15</f>
        <v>9.4</v>
      </c>
    </row>
    <row r="13" spans="1:10">
      <c r="A13" s="7"/>
      <c r="B13" s="1" t="s">
        <v>17</v>
      </c>
      <c r="C13" s="28"/>
      <c r="D13" s="33" t="s">
        <v>33</v>
      </c>
      <c r="E13" s="16">
        <f>[1]Лист1!D16</f>
        <v>25</v>
      </c>
      <c r="F13" s="25"/>
      <c r="G13" s="16">
        <f>[1]Лист1!I16</f>
        <v>72.5</v>
      </c>
      <c r="H13" s="16">
        <f>[1]Лист1!J16</f>
        <v>2</v>
      </c>
      <c r="I13" s="16">
        <f>[1]Лист1!K16</f>
        <v>1</v>
      </c>
      <c r="J13" s="17">
        <f>[1]Лист1!L16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[1]Лист1!B27</f>
        <v>Суп овощной на курином бульоне</v>
      </c>
      <c r="E16" s="40">
        <f>[1]Лист1!D35</f>
        <v>200</v>
      </c>
      <c r="F16" s="25"/>
      <c r="G16" s="16">
        <f>[1]Лист1!I35</f>
        <v>62.53</v>
      </c>
      <c r="H16" s="16">
        <f>[1]Лист1!J35</f>
        <v>1.88</v>
      </c>
      <c r="I16" s="16">
        <f>[1]Лист1!K35</f>
        <v>2.1729999999999996</v>
      </c>
      <c r="J16" s="17">
        <f>[1]Лист1!L35</f>
        <v>9.5750000000000011</v>
      </c>
    </row>
    <row r="17" spans="1:10">
      <c r="A17" s="7"/>
      <c r="B17" s="1" t="s">
        <v>29</v>
      </c>
      <c r="C17" s="2"/>
      <c r="D17" s="33" t="str">
        <f>[1]Лист1!B36</f>
        <v>Макароны отварные/курица отварная</v>
      </c>
      <c r="E17" s="40">
        <f>[1]Лист1!D45</f>
        <v>230</v>
      </c>
      <c r="F17" s="25"/>
      <c r="G17" s="16">
        <f>[1]Лист1!I45</f>
        <v>464.08000000000004</v>
      </c>
      <c r="H17" s="16">
        <f>[1]Лист1!J45</f>
        <v>27.64</v>
      </c>
      <c r="I17" s="16">
        <f>[1]Лист1!K45</f>
        <v>23.02</v>
      </c>
      <c r="J17" s="16">
        <f>[1]Лист1!L45</f>
        <v>36.975999999999999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[1]Лист1!L60</f>
        <v>16.905000000000001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 ht="15.75" thickBot="1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0" t="s">
        <v>24</v>
      </c>
      <c r="C26" s="28"/>
      <c r="D26" s="33" t="str">
        <f>[1]Лист1!B71</f>
        <v>Печенье</v>
      </c>
      <c r="E26" s="16">
        <f>[1]Лист1!D71</f>
        <v>36</v>
      </c>
      <c r="F26" s="25"/>
      <c r="G26" s="16">
        <f>[1]Лист1!I71</f>
        <v>140.4</v>
      </c>
      <c r="H26" s="16">
        <f>[1]Лист1!J71</f>
        <v>2.5200000000000005</v>
      </c>
      <c r="I26" s="16">
        <f>[1]Лист1!K71</f>
        <v>5.76</v>
      </c>
      <c r="J26" s="16">
        <f>[1]Лист1!L71</f>
        <v>24.839999999999996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[1]Лист1!B73</f>
        <v>Тефтели рыбные с соусом красным</v>
      </c>
      <c r="E29" s="39" t="str">
        <f>[1]Лист1!D81</f>
        <v>80/40</v>
      </c>
      <c r="F29" s="27"/>
      <c r="G29" s="20">
        <f>[1]Лист1!I81</f>
        <v>160.166</v>
      </c>
      <c r="H29" s="20">
        <f>[1]Лист1!J81</f>
        <v>13.93</v>
      </c>
      <c r="I29" s="20">
        <f>[1]Лист1!K81</f>
        <v>6.4010000000000016</v>
      </c>
      <c r="J29" s="20">
        <f>[1]Лист1!L81</f>
        <v>11.923</v>
      </c>
    </row>
    <row r="30" spans="1:10">
      <c r="A30" s="7"/>
      <c r="B30" s="1" t="s">
        <v>31</v>
      </c>
      <c r="C30" s="2"/>
      <c r="D30" s="33" t="str">
        <f>[1]Лист1!B82</f>
        <v>Свекольная икра</v>
      </c>
      <c r="E30" s="16">
        <f>[1]Лист1!D88</f>
        <v>80</v>
      </c>
      <c r="F30" s="25"/>
      <c r="G30" s="16">
        <f>[1]Лист1!I88</f>
        <v>75.02</v>
      </c>
      <c r="H30" s="16">
        <f>[1]Лист1!J88</f>
        <v>1.7800000000000002</v>
      </c>
      <c r="I30" s="16">
        <f>[1]Лист1!K88</f>
        <v>2.9699999999999998</v>
      </c>
      <c r="J30" s="16">
        <f>[1]Лист1!L88</f>
        <v>10.965</v>
      </c>
    </row>
    <row r="31" spans="1:10">
      <c r="A31" s="7"/>
      <c r="B31" s="1" t="s">
        <v>22</v>
      </c>
      <c r="C31" s="2"/>
      <c r="D31" s="33" t="str">
        <f>[1]Лист1!B89</f>
        <v>Чай</v>
      </c>
      <c r="E31" s="16">
        <f>[1]Лист1!D91</f>
        <v>200</v>
      </c>
      <c r="F31" s="25"/>
      <c r="G31" s="16">
        <f>[1]Лист1!I91</f>
        <v>60.563600000000001</v>
      </c>
      <c r="H31" s="16">
        <f>[1]Лист1!J91</f>
        <v>8.0000000000000016E-2</v>
      </c>
      <c r="I31" s="16">
        <f>[1]Лист1!K91</f>
        <v>2.0400000000000001E-2</v>
      </c>
      <c r="J31" s="16">
        <f>[1]Лист1!L91</f>
        <v>15.016</v>
      </c>
    </row>
    <row r="32" spans="1:10">
      <c r="A32" s="7"/>
      <c r="B32" s="1" t="s">
        <v>18</v>
      </c>
      <c r="C32" s="2"/>
      <c r="D32" s="33" t="str">
        <f>[1]Лист1!B92</f>
        <v>Хлеб пшеничный</v>
      </c>
      <c r="E32" s="16">
        <f>[1]Лист1!D92</f>
        <v>25</v>
      </c>
      <c r="F32" s="25"/>
      <c r="G32" s="16">
        <f>[1]Лист1!I92</f>
        <v>72.5</v>
      </c>
      <c r="H32" s="16">
        <f>[1]Лист1!J92</f>
        <v>2</v>
      </c>
      <c r="I32" s="16">
        <f>[1]Лист1!K92</f>
        <v>1</v>
      </c>
      <c r="J32" s="16">
        <f>[1]Лист1!L92</f>
        <v>13.5</v>
      </c>
    </row>
    <row r="33" spans="1:10">
      <c r="A33" s="7"/>
      <c r="B33" s="1" t="s">
        <v>34</v>
      </c>
      <c r="C33" s="28"/>
      <c r="D33" s="36" t="str">
        <f>[1]Лист1!B94</f>
        <v xml:space="preserve">Рис отварной с овощами </v>
      </c>
      <c r="E33" s="45" t="str">
        <f>[1]Лист1!D99</f>
        <v>180/20/5</v>
      </c>
      <c r="F33" s="30"/>
      <c r="G33" s="29">
        <f>[1]Лист1!I99</f>
        <v>281.72000000000003</v>
      </c>
      <c r="H33" s="29">
        <f>[1]Лист1!J99</f>
        <v>5.17</v>
      </c>
      <c r="I33" s="29">
        <f>[1]Лист1!K99</f>
        <v>7.2349999999999994</v>
      </c>
      <c r="J33" s="29">
        <f>[1]Лист1!L99</f>
        <v>49.315000000000005</v>
      </c>
    </row>
    <row r="34" spans="1:10" ht="15.75" thickBot="1">
      <c r="A34" s="8"/>
      <c r="B34" s="1" t="s">
        <v>15</v>
      </c>
      <c r="C34" s="9"/>
      <c r="D34" s="34" t="str">
        <f>[1]Лист1!C93</f>
        <v>Хлеб ржаной</v>
      </c>
      <c r="E34" s="18">
        <f>[1]Лист1!D93</f>
        <v>40</v>
      </c>
      <c r="F34" s="26"/>
      <c r="G34" s="18">
        <f>[1]Лист1!I93</f>
        <v>80</v>
      </c>
      <c r="H34" s="18">
        <f>[1]Лист1!J93</f>
        <v>2.64</v>
      </c>
      <c r="I34" s="18">
        <f>[1]Лист1!K93</f>
        <v>0.43999999999999995</v>
      </c>
      <c r="J34" s="19">
        <f>[1]Лист1!L93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2023-10-06T05:45:54Z</dcterms:modified>
</cp:coreProperties>
</file>