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<sst xmlns="http://schemas.openxmlformats.org/spreadsheetml/2006/main" count="48" uniqueCount="37">
  <si>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</si>
  <si>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</si>
  <si>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</si>
  <si>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</si>
  <si>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</si>
  <si>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</si>
  <si>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</si>
  <si>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</si>
  <si>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</si>
  <si>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</si>
  <si>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</si>
  <si>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</si>
  <si>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</si>
  <si>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</si>
  <si>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</si>
  <si>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</si>
  <si>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</si>
  <si>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</si>
  <si>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</si>
  <si>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</si>
  <si>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</si>
  <si>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</si>
  <si>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</si>
  <si>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</si>
  <si>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</si>
  <si>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</si>
  <si>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</si>
  <si>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</si>
  <si>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</si>
  <si>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</si>
  <si>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</si>
  <si>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Хлеб пшеничный/сливочное масло/сыр</t>
  </si>
  <si>
    <t>Хлеб пшеничный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</si>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</sst>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3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202</v>
          </cell>
          <cell r="I15">
            <v>157.56</v>
          </cell>
          <cell r="J15">
            <v>5.6559999999999997</v>
          </cell>
          <cell r="K15">
            <v>5.0500000000000007</v>
          </cell>
          <cell r="L15">
            <v>22.22</v>
          </cell>
        </row>
        <row r="16"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109.72200000000001</v>
          </cell>
          <cell r="J35">
            <v>5.4240000000000004</v>
          </cell>
          <cell r="K35">
            <v>5.5729999999999995</v>
          </cell>
          <cell r="L35">
            <v>10.191000000000001</v>
          </cell>
        </row>
        <row r="45">
          <cell r="D45">
            <v>80</v>
          </cell>
          <cell r="I45">
            <v>164.94399999999999</v>
          </cell>
          <cell r="J45">
            <v>13.772000000000002</v>
          </cell>
          <cell r="K45">
            <v>7.7299999999999986</v>
          </cell>
          <cell r="L45">
            <v>10.121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I81">
            <v>468.70400000000006</v>
          </cell>
          <cell r="J81">
            <v>32.353999999999999</v>
          </cell>
          <cell r="K81">
            <v>24.573</v>
          </cell>
          <cell r="L81">
            <v>29.802</v>
          </cell>
        </row>
        <row r="88">
          <cell r="D88">
            <v>30</v>
          </cell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мандарин</v>
          </cell>
          <cell r="D94">
            <v>103</v>
          </cell>
          <cell r="I94">
            <v>39.14</v>
          </cell>
          <cell r="J94">
            <v>0.82400000000000007</v>
          </cell>
          <cell r="K94">
            <v>0.20600000000000002</v>
          </cell>
          <cell r="L94">
            <v>7.7249999999999996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45212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Какао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0"/>
      <c r="C8" s="28"/>
      <c r="D8" s="36"/>
      <c r="E8" s="29"/>
      <c r="F8" s="30"/>
      <c r="G8" s="29"/>
      <c r="H8" s="29"/>
      <c r="I8" s="29"/>
      <c r="J8" s="2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 t="s">
        <v>27</v>
      </c>
      <c r="C12" s="2"/>
      <c r="D12" s="33" t="str">
        <f>[1]Лист1!B15</f>
        <v>Йогурт</v>
      </c>
      <c r="E12" s="16">
        <f>[1]Лист1!D15</f>
        <v>202</v>
      </c>
      <c r="F12" s="25"/>
      <c r="G12" s="16">
        <f>[1]Лист1!I15</f>
        <v>157.56</v>
      </c>
      <c r="H12" s="16">
        <f>[1]Лист1!J15</f>
        <v>5.6559999999999997</v>
      </c>
      <c r="I12" s="16">
        <f>[1]Лист1!K15</f>
        <v>5.0500000000000007</v>
      </c>
      <c r="J12" s="17">
        <f>[1]Лист1!L15</f>
        <v>22.22</v>
      </c>
    </row>
    <row r="13" spans="1:10">
      <c r="A13" s="7"/>
      <c r="B13" s="1" t="s">
        <v>17</v>
      </c>
      <c r="C13" s="28"/>
      <c r="D13" s="33" t="s">
        <v>32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[1]Лист1!B27</f>
        <v>Суп овощной с курой</v>
      </c>
      <c r="E16" s="40">
        <f>[1]Лист1!D35</f>
        <v>200</v>
      </c>
      <c r="F16" s="25"/>
      <c r="G16" s="16">
        <f>[1]Лист1!I35</f>
        <v>109.72200000000001</v>
      </c>
      <c r="H16" s="16">
        <f>[1]Лист1!J35</f>
        <v>5.4240000000000004</v>
      </c>
      <c r="I16" s="16">
        <f>[1]Лист1!K35</f>
        <v>5.5729999999999995</v>
      </c>
      <c r="J16" s="17">
        <f>[1]Лист1!L35</f>
        <v>10.191000000000001</v>
      </c>
    </row>
    <row r="17" spans="1:10">
      <c r="A17" s="7"/>
      <c r="B17" s="1" t="s">
        <v>30</v>
      </c>
      <c r="C17" s="2"/>
      <c r="D17" s="33" t="s">
        <v>33</v>
      </c>
      <c r="E17" s="40">
        <f>[1]Лист1!D45+[1]Лист1!D63</f>
        <v>160</v>
      </c>
      <c r="F17" s="25"/>
      <c r="G17" s="16">
        <f>[1]Лист1!I45+[1]Лист1!I63</f>
        <v>176.14399999999998</v>
      </c>
      <c r="H17" s="16">
        <f>[1]Лист1!J45+[1]Лист1!J63</f>
        <v>13.772000000000002</v>
      </c>
      <c r="I17" s="16">
        <f>[1]Лист1!K45+[1]Лист1!K63</f>
        <v>7.7299999999999986</v>
      </c>
      <c r="J17" s="16">
        <f>[1]Лист1!L45+[1]Лист1!L63</f>
        <v>12.921000000000001</v>
      </c>
    </row>
    <row r="18" spans="1:10">
      <c r="A18" s="7"/>
      <c r="B18" s="1" t="s">
        <v>34</v>
      </c>
      <c r="C18" s="2"/>
      <c r="D18" s="33" t="s">
        <v>35</v>
      </c>
      <c r="E18" s="46" t="str">
        <f>[1]Лист1!D56</f>
        <v>200/6</v>
      </c>
      <c r="F18" s="25"/>
      <c r="G18" s="16">
        <f>[1]Лист1!I56</f>
        <v>193.79999999999998</v>
      </c>
      <c r="H18" s="16">
        <f>[1]Лист1!J56</f>
        <v>6.0079999999999991</v>
      </c>
      <c r="I18" s="16">
        <f>[1]Лист1!K56</f>
        <v>5.1479999999999997</v>
      </c>
      <c r="J18" s="16">
        <f>[1]Лист1!L56</f>
        <v>33.892000000000003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[1]Лист1!B69</f>
        <v>Сок</v>
      </c>
      <c r="E25" s="16">
        <f>[1]Лист1!D69</f>
        <v>200</v>
      </c>
      <c r="F25" s="25"/>
      <c r="G25" s="16">
        <f>[1]Лист1!I69</f>
        <v>90</v>
      </c>
      <c r="H25" s="16">
        <f>[1]Лист1!J69</f>
        <v>0</v>
      </c>
      <c r="I25" s="16">
        <f>[1]Лист1!K69</f>
        <v>0</v>
      </c>
      <c r="J25" s="16">
        <f>[1]Лист1!L69</f>
        <v>22.400000000000002</v>
      </c>
    </row>
    <row r="26" spans="1:10">
      <c r="A26" s="7"/>
      <c r="B26" s="1" t="s">
        <v>18</v>
      </c>
      <c r="C26" s="28"/>
      <c r="D26" s="33" t="str">
        <f>[1]Лист1!B70</f>
        <v>хлеб пшеничный</v>
      </c>
      <c r="E26" s="16">
        <f>[1]Лист1!D70</f>
        <v>25</v>
      </c>
      <c r="F26" s="25"/>
      <c r="G26" s="16">
        <f>[1]Лист1!I70</f>
        <v>72.5</v>
      </c>
      <c r="H26" s="16">
        <f>[1]Лист1!J70</f>
        <v>2</v>
      </c>
      <c r="I26" s="16">
        <f>[1]Лист1!K70</f>
        <v>1</v>
      </c>
      <c r="J26" s="16">
        <f>[1]Лист1!L70</f>
        <v>13.5</v>
      </c>
    </row>
    <row r="27" spans="1:10" ht="15.75" thickBot="1">
      <c r="A27" s="7"/>
      <c r="B27" s="1" t="s">
        <v>15</v>
      </c>
      <c r="C27" s="28"/>
      <c r="D27" s="33" t="str">
        <f>[1]Лист1!B71</f>
        <v>Хлеб ржаной</v>
      </c>
      <c r="E27" s="16">
        <f>[1]Лист1!D71</f>
        <v>40</v>
      </c>
      <c r="F27" s="25"/>
      <c r="G27" s="16">
        <f>[1]Лист1!I71</f>
        <v>80</v>
      </c>
      <c r="H27" s="16">
        <f>[1]Лист1!J71</f>
        <v>2.64</v>
      </c>
      <c r="I27" s="16">
        <f>[1]Лист1!K71</f>
        <v>0.43999999999999995</v>
      </c>
      <c r="J27" s="16">
        <f>[1]Лист1!L71</f>
        <v>16.399999999999999</v>
      </c>
    </row>
    <row r="28" spans="1:10" ht="15.75" thickBot="1">
      <c r="A28" s="8"/>
      <c r="B28" s="5" t="s">
        <v>10</v>
      </c>
      <c r="C28" s="9"/>
      <c r="D28" s="34" t="str">
        <f>[1]Лист1!B64</f>
        <v>Омлет</v>
      </c>
      <c r="E28" s="18">
        <f>[1]Лист1!D68</f>
        <v>130</v>
      </c>
      <c r="F28" s="26"/>
      <c r="G28" s="18">
        <f>[1]Лист1!I68</f>
        <v>231.92000000000002</v>
      </c>
      <c r="H28" s="18">
        <f>[1]Лист1!J68</f>
        <v>13.95</v>
      </c>
      <c r="I28" s="18">
        <f>[1]Лист1!K68</f>
        <v>18.402999999999999</v>
      </c>
      <c r="J28" s="18">
        <f>[1]Лист1!L68</f>
        <v>2.65</v>
      </c>
    </row>
    <row r="29" spans="1:10">
      <c r="A29" s="7" t="s">
        <v>25</v>
      </c>
      <c r="B29" s="5" t="s">
        <v>10</v>
      </c>
      <c r="C29" s="3"/>
      <c r="D29" s="35" t="s">
        <v>36</v>
      </c>
      <c r="E29" s="39">
        <f>[1]Лист1!D81+[1]Лист1!D88</f>
        <v>230</v>
      </c>
      <c r="F29" s="27"/>
      <c r="G29" s="20">
        <f>[1]Лист1!I81+[1]Лист1!I88</f>
        <v>505.18400000000008</v>
      </c>
      <c r="H29" s="20">
        <f>[1]Лист1!J81+[1]Лист1!J88</f>
        <v>33.013999999999996</v>
      </c>
      <c r="I29" s="20">
        <f>[1]Лист1!K81+[1]Лист1!K88</f>
        <v>26.838999999999999</v>
      </c>
      <c r="J29" s="20">
        <f>[1]Лист1!L81+[1]Лист1!L88</f>
        <v>33.168999999999997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 ht="15.75" thickBot="1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10" t="s">
        <v>14</v>
      </c>
      <c r="C33" s="28"/>
      <c r="D33" s="36" t="str">
        <f>[1]Лист1!B94</f>
        <v>Фрукт мандарин</v>
      </c>
      <c r="E33" s="29">
        <f>[1]Лист1!D94</f>
        <v>103</v>
      </c>
      <c r="F33" s="30"/>
      <c r="G33" s="29">
        <f>[1]Лист1!I94</f>
        <v>39.14</v>
      </c>
      <c r="H33" s="29">
        <f>[1]Лист1!J94</f>
        <v>0.82400000000000007</v>
      </c>
      <c r="I33" s="29">
        <f>[1]Лист1!K94</f>
        <v>0.20600000000000002</v>
      </c>
      <c r="J33" s="29">
        <f>[1]Лист1!L94</f>
        <v>7.7249999999999996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2023-10-12T12:10:21Z</dcterms:modified>
</cp:coreProperties>
</file>