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<sst xmlns="http://schemas.openxmlformats.org/spreadsheetml/2006/main" count="50" uniqueCount="39">
  <si>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</si>
  <si>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</si>
  <si>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</si>
  <si>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</si>
  <si>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</si>
  <si>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</si>
  <si>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</si>
  <si>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</si>
  <si>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</si>
  <si>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</si>
  <si>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</si>
  <si>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</si>
  <si>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</si>
  <si>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</si>
  <si>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</si>
  <si>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</si>
  <si>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</si>
  <si>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</si>
  <si>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</si>
  <si>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</si>
  <si>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</si>
  <si>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</si>
  <si>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</si>
  <si>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</si>
  <si>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</si>
  <si>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</si>
  <si>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</si>
  <si>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</si>
  <si>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</si>
  <si>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</si>
  <si>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закуска</t>
  </si>
  <si>
    <t>гор.напиток</t>
  </si>
  <si>
    <t>Хлеб пшеничный/сливочное масло/печенье</t>
  </si>
  <si>
    <t>Хлеб пшеничный/сыр</t>
  </si>
  <si>
    <t>Огурец соленый</t>
  </si>
  <si>
    <t>Картофельное пюре/курица тушеная в соусе</t>
  </si>
  <si>
    <t>230/55</t>
  </si>
  <si>
    <t>Сырники из творога/соус молочный</t>
  </si>
  <si>
    <t>190/5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</si>
</sst>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10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199</v>
          </cell>
          <cell r="I15">
            <v>155.22</v>
          </cell>
          <cell r="J15">
            <v>5.5720000000000001</v>
          </cell>
          <cell r="K15">
            <v>4.9750000000000005</v>
          </cell>
          <cell r="L15">
            <v>21.89</v>
          </cell>
        </row>
        <row r="16">
          <cell r="D16">
            <v>25</v>
          </cell>
          <cell r="I16">
            <v>72.5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7">
          <cell r="D57">
            <v>36</v>
          </cell>
          <cell r="I57">
            <v>140.4</v>
          </cell>
          <cell r="J57">
            <v>2.5200000000000005</v>
          </cell>
          <cell r="K57">
            <v>5.76</v>
          </cell>
          <cell r="L57">
            <v>24.839999999999996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438.98999999999995</v>
          </cell>
          <cell r="J81">
            <v>27.021000000000001</v>
          </cell>
          <cell r="K81">
            <v>26.013000000000005</v>
          </cell>
          <cell r="L81">
            <v>24.318000000000001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яблоко</v>
          </cell>
          <cell r="D94">
            <v>125</v>
          </cell>
          <cell r="I94">
            <v>58.75</v>
          </cell>
          <cell r="J94">
            <v>0.5</v>
          </cell>
          <cell r="K94">
            <v>0.5</v>
          </cell>
          <cell r="L94">
            <v>12.25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4"/>
      <c r="I1" t="s">
        <v>21</v>
      </c>
      <c r="J1" s="23">
        <v>45240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31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 ht="30">
      <c r="A7" s="7"/>
      <c r="B7" s="1" t="s">
        <v>17</v>
      </c>
      <c r="C7" s="2"/>
      <c r="D7" s="34" t="s">
        <v>32</v>
      </c>
      <c r="E7" s="17">
        <f>[1]Лист1!D13+[1]Лист1!D14+[1]Лист1!D57</f>
        <v>101</v>
      </c>
      <c r="F7" s="26"/>
      <c r="G7" s="17">
        <f>[1]Лист1!I13+[1]Лист1!I14+[1]Лист1!I57</f>
        <v>384.70000000000005</v>
      </c>
      <c r="H7" s="17">
        <f>[1]Лист1!J14+[1]Лист1!J13+[1]Лист1!J57</f>
        <v>6.6700000000000008</v>
      </c>
      <c r="I7" s="17">
        <f>[1]Лист1!K14+[1]Лист1!K13+[1]Лист1!K57</f>
        <v>18.634999999999998</v>
      </c>
      <c r="J7" s="18">
        <f>[1]Лист1!L14+[1]Лист1!L13+[1]Лист1!L57</f>
        <v>52.05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 t="s">
        <v>27</v>
      </c>
      <c r="C12" s="2"/>
      <c r="D12" s="34" t="str">
        <f>[1]Лист1!B15</f>
        <v>Йогурт</v>
      </c>
      <c r="E12" s="17">
        <f>[1]Лист1!D15</f>
        <v>199</v>
      </c>
      <c r="F12" s="26"/>
      <c r="G12" s="17">
        <f>[1]Лист1!I15</f>
        <v>155.22</v>
      </c>
      <c r="H12" s="17">
        <f>[1]Лист1!J15</f>
        <v>5.5720000000000001</v>
      </c>
      <c r="I12" s="17">
        <f>[1]Лист1!K15</f>
        <v>4.9750000000000005</v>
      </c>
      <c r="J12" s="18">
        <f>[1]Лист1!L15</f>
        <v>21.89</v>
      </c>
    </row>
    <row r="13" spans="1:10">
      <c r="A13" s="7"/>
      <c r="B13" s="1" t="s">
        <v>17</v>
      </c>
      <c r="C13" s="29"/>
      <c r="D13" s="34" t="s">
        <v>33</v>
      </c>
      <c r="E13" s="17">
        <f>[1]Лист1!D16+[1]Лист1!D17</f>
        <v>45</v>
      </c>
      <c r="F13" s="26"/>
      <c r="G13" s="17">
        <f>[1]Лист1!I16+[1]Лист1!I17</f>
        <v>272.5</v>
      </c>
      <c r="H13" s="17">
        <f>[1]Лист1!K16+[1]Лист1!K17</f>
        <v>4.4399999999999995</v>
      </c>
      <c r="I13" s="17">
        <f>[1]Лист1!K16+[1]Лист1!K17</f>
        <v>4.4399999999999995</v>
      </c>
      <c r="J13" s="18">
        <f>[1]Лист1!L16+[1]Лист1!L17</f>
        <v>15.3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30</v>
      </c>
      <c r="C15" s="3"/>
      <c r="D15" s="36" t="s">
        <v>34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29</v>
      </c>
      <c r="C17" s="2"/>
      <c r="D17" s="34" t="s">
        <v>35</v>
      </c>
      <c r="E17" s="43" t="s">
        <v>36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39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25</v>
      </c>
      <c r="B29" s="5" t="s">
        <v>10</v>
      </c>
      <c r="C29" s="3"/>
      <c r="D29" s="36" t="s">
        <v>37</v>
      </c>
      <c r="E29" s="44" t="s">
        <v>38</v>
      </c>
      <c r="F29" s="28"/>
      <c r="G29" s="21">
        <f>[1]Лист1!I81+[1]Лист1!I88</f>
        <v>475.46999999999997</v>
      </c>
      <c r="H29" s="21">
        <f>[1]Лист1!J81+[1]Лист1!J88</f>
        <v>27.681000000000001</v>
      </c>
      <c r="I29" s="21">
        <f>[1]Лист1!K81+[1]Лист1!K88</f>
        <v>28.279000000000003</v>
      </c>
      <c r="J29" s="21">
        <f>[1]Лист1!L81+[1]Лист1!L88</f>
        <v>27.685000000000002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Кисель</v>
      </c>
      <c r="E31" s="17">
        <f>[1]Лист1!D91</f>
        <v>200</v>
      </c>
      <c r="F31" s="26"/>
      <c r="G31" s="17">
        <f>[1]Лист1!I91</f>
        <v>113.1</v>
      </c>
      <c r="H31" s="17">
        <f>[1]Лист1!J91</f>
        <v>0.09</v>
      </c>
      <c r="I31" s="17">
        <f>[1]Лист1!K91</f>
        <v>0</v>
      </c>
      <c r="J31" s="17">
        <f>[1]Лист1!L91</f>
        <v>27.150000000000002</v>
      </c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25</v>
      </c>
      <c r="F32" s="26"/>
      <c r="G32" s="17">
        <f>[1]Лист1!I92</f>
        <v>72.5</v>
      </c>
      <c r="H32" s="17">
        <f>[1]Лист1!J92</f>
        <v>2</v>
      </c>
      <c r="I32" s="17">
        <f>[1]Лист1!K92</f>
        <v>1</v>
      </c>
      <c r="J32" s="17">
        <f>[1]Лист1!L92</f>
        <v>13.5</v>
      </c>
    </row>
    <row r="33" spans="1:10">
      <c r="A33" s="7"/>
      <c r="B33" s="38" t="s">
        <v>14</v>
      </c>
      <c r="C33" s="29"/>
      <c r="D33" s="37" t="str">
        <f>[1]Лист1!B94</f>
        <v>Фрукт яблоко</v>
      </c>
      <c r="E33" s="30">
        <f>[1]Лист1!D94</f>
        <v>125</v>
      </c>
      <c r="F33" s="31"/>
      <c r="G33" s="30">
        <f>[1]Лист1!I94</f>
        <v>58.75</v>
      </c>
      <c r="H33" s="30">
        <f>[1]Лист1!J94</f>
        <v>0.5</v>
      </c>
      <c r="I33" s="30">
        <f>[1]Лист1!K94</f>
        <v>0.5</v>
      </c>
      <c r="J33" s="30">
        <f>[1]Лист1!L94</f>
        <v>12.25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2023-11-09T10:44:19Z</dcterms:modified>
</cp:coreProperties>
</file>