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H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<sst xmlns="http://schemas.openxmlformats.org/spreadsheetml/2006/main" count="45" uniqueCount="35">
  <si>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</si>
  <si>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</si>
  <si>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</si>
  <si>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</si>
  <si>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</si>
  <si>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</si>
  <si>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</si>
  <si>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</si>
  <si>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</si>
  <si>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</si>
  <si>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</si>
  <si>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</si>
  <si>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</si>
  <si>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</si>
  <si>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</si>
  <si>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</si>
  <si>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</si>
  <si>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</si>
  <si>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</si>
  <si>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</si>
  <si>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</si>
  <si>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</si>
  <si>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</si>
  <si>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</si>
  <si>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</si>
  <si>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</si>
  <si>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</si>
  <si>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</si>
  <si>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</si>
  <si>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</si>
  <si>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Хлеб пшеничный/сливочное масло/сыр</t>
  </si>
  <si>
    <t>Биточки рыбные/помидор соленый</t>
  </si>
  <si>
    <t>гарнир</t>
  </si>
  <si>
    <t>Картофель отварной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</si>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</sst>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02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Какао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112.02000000000001</v>
          </cell>
          <cell r="J35">
            <v>5.51</v>
          </cell>
          <cell r="K35">
            <v>5.7229999999999999</v>
          </cell>
          <cell r="L35">
            <v>10.345000000000001</v>
          </cell>
        </row>
        <row r="45">
          <cell r="D45">
            <v>80</v>
          </cell>
          <cell r="I45">
            <v>166.136</v>
          </cell>
          <cell r="J45">
            <v>13.832000000000001</v>
          </cell>
          <cell r="K45">
            <v>7.7939999999999987</v>
          </cell>
          <cell r="L45">
            <v>10.215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130</v>
          </cell>
          <cell r="I68">
            <v>231.92000000000002</v>
          </cell>
          <cell r="J68">
            <v>13.95</v>
          </cell>
          <cell r="K68">
            <v>18.402999999999999</v>
          </cell>
          <cell r="L68">
            <v>2.65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110</v>
          </cell>
          <cell r="J81">
            <v>20.003999999999998</v>
          </cell>
          <cell r="L81">
            <v>31.962000000000003</v>
          </cell>
        </row>
        <row r="88">
          <cell r="D88">
            <v>30</v>
          </cell>
          <cell r="J88">
            <v>0.65999999999999992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мандарин</v>
          </cell>
          <cell r="D94">
            <v>130</v>
          </cell>
          <cell r="I94">
            <v>49.4</v>
          </cell>
          <cell r="J94">
            <v>1.04</v>
          </cell>
          <cell r="K94">
            <v>0.26</v>
          </cell>
          <cell r="L94">
            <v>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45324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Какао</v>
      </c>
      <c r="E6" s="17">
        <f>[1]Лист1!D12</f>
        <v>210</v>
      </c>
      <c r="F6" s="26"/>
      <c r="G6" s="17">
        <f>[1]Лист1!I12</f>
        <v>138.80000000000001</v>
      </c>
      <c r="H6" s="17">
        <f>[1]Лист1!J12</f>
        <v>3.8679999999999999</v>
      </c>
      <c r="I6" s="17">
        <f>[1]Лист1!K12</f>
        <v>4.1319999999999997</v>
      </c>
      <c r="J6" s="18">
        <f>[1]Лист1!L12</f>
        <v>21.590000000000003</v>
      </c>
    </row>
    <row r="7" spans="1:10" ht="15.75" thickBot="1">
      <c r="A7" s="7"/>
      <c r="B7" s="1" t="s">
        <v>17</v>
      </c>
      <c r="C7" s="2"/>
      <c r="D7" s="34" t="s">
        <v>30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1"/>
      <c r="C8" s="29"/>
      <c r="D8" s="37"/>
      <c r="E8" s="30"/>
      <c r="F8" s="31"/>
      <c r="G8" s="30"/>
      <c r="H8" s="30"/>
      <c r="I8" s="30"/>
      <c r="J8" s="30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[1]Лист1!B27</f>
        <v>Суп овощной с курой</v>
      </c>
      <c r="E16" s="41">
        <f>[1]Лист1!D35</f>
        <v>200</v>
      </c>
      <c r="F16" s="26"/>
      <c r="G16" s="17">
        <f>[1]Лист1!I35</f>
        <v>112.02000000000001</v>
      </c>
      <c r="H16" s="17">
        <f>[1]Лист1!J35</f>
        <v>5.51</v>
      </c>
      <c r="I16" s="17">
        <f>[1]Лист1!K35</f>
        <v>5.7229999999999999</v>
      </c>
      <c r="J16" s="18">
        <f>[1]Лист1!L35</f>
        <v>10.345000000000001</v>
      </c>
    </row>
    <row r="17" spans="1:10">
      <c r="A17" s="7"/>
      <c r="B17" s="1" t="s">
        <v>28</v>
      </c>
      <c r="C17" s="2"/>
      <c r="D17" s="34" t="s">
        <v>31</v>
      </c>
      <c r="E17" s="41">
        <f>[1]Лист1!D45+[1]Лист1!D63</f>
        <v>160</v>
      </c>
      <c r="F17" s="26"/>
      <c r="G17" s="17">
        <f>[1]Лист1!I45+[1]Лист1!I63</f>
        <v>177.33599999999998</v>
      </c>
      <c r="H17" s="17">
        <f>[1]Лист1!J45+[1]Лист1!J63</f>
        <v>13.832000000000001</v>
      </c>
      <c r="I17" s="17">
        <f>[1]Лист1!K45+[1]Лист1!K63</f>
        <v>7.7939999999999987</v>
      </c>
      <c r="J17" s="17">
        <f>[1]Лист1!L45+[1]Лист1!L63</f>
        <v>13.015000000000001</v>
      </c>
    </row>
    <row r="18" spans="1:10">
      <c r="A18" s="7"/>
      <c r="B18" s="1" t="s">
        <v>32</v>
      </c>
      <c r="C18" s="2"/>
      <c r="D18" s="34" t="s">
        <v>33</v>
      </c>
      <c r="E18" s="46" t="str">
        <f>[1]Лист1!D56</f>
        <v>200/6</v>
      </c>
      <c r="F18" s="26"/>
      <c r="G18" s="17">
        <f>[1]Лист1!I56</f>
        <v>193.79999999999998</v>
      </c>
      <c r="H18" s="17">
        <f>[1]Лист1!J56</f>
        <v>6.0079999999999991</v>
      </c>
      <c r="I18" s="17">
        <f>[1]Лист1!K56</f>
        <v>5.1479999999999997</v>
      </c>
      <c r="J18" s="17">
        <f>[1]Лист1!L56</f>
        <v>33.892000000000003</v>
      </c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1" t="s">
        <v>18</v>
      </c>
      <c r="C26" s="29"/>
      <c r="D26" s="34" t="str">
        <f>[1]Лист1!B70</f>
        <v>хлеб пшеничный</v>
      </c>
      <c r="E26" s="17">
        <f>[1]Лист1!D70</f>
        <v>25</v>
      </c>
      <c r="F26" s="26"/>
      <c r="G26" s="17">
        <f>[1]Лист1!I70</f>
        <v>72.5</v>
      </c>
      <c r="H26" s="17">
        <f>[1]Лист1!J70</f>
        <v>2</v>
      </c>
      <c r="I26" s="17">
        <f>[1]Лист1!K70</f>
        <v>1</v>
      </c>
      <c r="J26" s="17">
        <f>[1]Лист1!L70</f>
        <v>13.5</v>
      </c>
    </row>
    <row r="27" spans="1:10" ht="15.75" thickBot="1">
      <c r="A27" s="7"/>
      <c r="B27" s="1" t="s">
        <v>15</v>
      </c>
      <c r="C27" s="29"/>
      <c r="D27" s="34" t="str">
        <f>[1]Лист1!B71</f>
        <v>Хлеб ржаной</v>
      </c>
      <c r="E27" s="17">
        <f>[1]Лист1!D71</f>
        <v>40</v>
      </c>
      <c r="F27" s="26"/>
      <c r="G27" s="17">
        <f>[1]Лист1!I71</f>
        <v>80</v>
      </c>
      <c r="H27" s="17">
        <f>[1]Лист1!J71</f>
        <v>2.64</v>
      </c>
      <c r="I27" s="17">
        <f>[1]Лист1!K71</f>
        <v>0.43999999999999995</v>
      </c>
      <c r="J27" s="17">
        <f>[1]Лист1!L71</f>
        <v>16.399999999999999</v>
      </c>
    </row>
    <row r="28" spans="1:10" ht="15.75" thickBot="1">
      <c r="A28" s="8"/>
      <c r="B28" s="5" t="s">
        <v>10</v>
      </c>
      <c r="C28" s="9"/>
      <c r="D28" s="35" t="str">
        <f>[1]Лист1!B64</f>
        <v>Омлет</v>
      </c>
      <c r="E28" s="19">
        <f>[1]Лист1!D68</f>
        <v>130</v>
      </c>
      <c r="F28" s="27"/>
      <c r="G28" s="19">
        <f>[1]Лист1!I68</f>
        <v>231.92000000000002</v>
      </c>
      <c r="H28" s="19">
        <f>[1]Лист1!J68</f>
        <v>13.95</v>
      </c>
      <c r="I28" s="19">
        <f>[1]Лист1!K68</f>
        <v>18.402999999999999</v>
      </c>
      <c r="J28" s="19">
        <f>[1]Лист1!L68</f>
        <v>2.65</v>
      </c>
    </row>
    <row r="29" spans="1:10">
      <c r="A29" s="7" t="s">
        <v>24</v>
      </c>
      <c r="B29" s="5" t="s">
        <v>10</v>
      </c>
      <c r="C29" s="3"/>
      <c r="D29" s="36" t="s">
        <v>34</v>
      </c>
      <c r="E29" s="40">
        <f>[1]Лист1!D81+[1]Лист1!D88</f>
        <v>140</v>
      </c>
      <c r="F29" s="28"/>
      <c r="G29" s="21">
        <v>524</v>
      </c>
      <c r="H29" s="21">
        <f>[1]Лист1!J81+[1]Лист1!J88</f>
        <v>20.663999999999998</v>
      </c>
      <c r="I29" s="21">
        <v>28</v>
      </c>
      <c r="J29" s="21">
        <f>[1]Лист1!L81+[1]Лист1!L88</f>
        <v>35.329000000000001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Чай</v>
      </c>
      <c r="E31" s="17">
        <f>[1]Лист1!D91</f>
        <v>200</v>
      </c>
      <c r="F31" s="26"/>
      <c r="G31" s="17">
        <f>[1]Лист1!I91</f>
        <v>60.563600000000001</v>
      </c>
      <c r="H31" s="17">
        <f>[1]Лист1!J91</f>
        <v>8.0000000000000016E-2</v>
      </c>
      <c r="I31" s="17">
        <f>[1]Лист1!K91</f>
        <v>2.0400000000000001E-2</v>
      </c>
      <c r="J31" s="17">
        <f>[1]Лист1!L91</f>
        <v>15.016</v>
      </c>
    </row>
    <row r="32" spans="1:10" ht="15.75" thickBot="1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11" t="s">
        <v>14</v>
      </c>
      <c r="C33" s="29"/>
      <c r="D33" s="37" t="str">
        <f>[1]Лист1!B94</f>
        <v>Фрукт мандарин</v>
      </c>
      <c r="E33" s="30">
        <f>[1]Лист1!D94</f>
        <v>130</v>
      </c>
      <c r="F33" s="31"/>
      <c r="G33" s="30">
        <f>[1]Лист1!I94</f>
        <v>49.4</v>
      </c>
      <c r="H33" s="30">
        <f>[1]Лист1!J94</f>
        <v>1.04</v>
      </c>
      <c r="I33" s="30">
        <f>[1]Лист1!K94</f>
        <v>0.26</v>
      </c>
      <c r="J33" s="30">
        <f>[1]Лист1!L94</f>
        <v>9.75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[1]Лист1!B15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18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2024-02-01T10:35:16Z</dcterms:modified>
</cp:coreProperties>
</file>