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E17"/>
  <c r="D17"/>
  <c r="J16"/>
  <c r="I16"/>
  <c r="H16"/>
  <c r="E16"/>
  <c r="D16"/>
  <c r="J7"/>
  <c r="I7"/>
  <c r="H7"/>
  <c r="G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<sst xmlns="http://schemas.openxmlformats.org/spreadsheetml/2006/main" count="43" uniqueCount="33">
  <si>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</si>
  <si>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</si>
  <si>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</si>
  <si>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</si>
  <si>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</si>
  <si>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</si>
  <si>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</si>
  <si>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</si>
  <si>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</si>
  <si>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</si>
  <si>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</si>
  <si>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</si>
  <si>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</si>
  <si>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</si>
  <si>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</si>
  <si>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</si>
  <si>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</si>
  <si>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</si>
  <si>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</si>
  <si>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</si>
  <si>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</si>
  <si>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</si>
  <si>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</si>
  <si>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</si>
  <si>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</si>
  <si>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</si>
  <si>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</si>
  <si>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гарнир</t>
  </si>
  <si>
    <t>Полдник</t>
  </si>
  <si>
    <t>Ужин</t>
  </si>
  <si>
    <t>Ужин 2</t>
  </si>
  <si>
    <t>кисломол.</t>
  </si>
  <si>
    <t>Хлеб пшеничный/сливочное масло/яйцо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</si>
</sst>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12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200</v>
          </cell>
          <cell r="I17">
            <v>156</v>
          </cell>
          <cell r="J17">
            <v>5.6000000000000005</v>
          </cell>
          <cell r="K17">
            <v>5</v>
          </cell>
          <cell r="L17">
            <v>22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J38">
            <v>5.2960000000000003</v>
          </cell>
          <cell r="K38">
            <v>5.5539999999999994</v>
          </cell>
          <cell r="L38">
            <v>6.7060000000000004</v>
          </cell>
        </row>
        <row r="39">
          <cell r="B39" t="str">
            <v>Плов с курицей</v>
          </cell>
        </row>
        <row r="48">
          <cell r="D48">
            <v>150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92.07</v>
          </cell>
          <cell r="J59">
            <v>2.0180000000000002</v>
          </cell>
          <cell r="K59">
            <v>5.0949999999999998</v>
          </cell>
          <cell r="L59">
            <v>10.423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1">
          <cell r="B71" t="str">
            <v>Сок</v>
          </cell>
          <cell r="D71">
            <v>200</v>
          </cell>
          <cell r="I71">
            <v>90</v>
          </cell>
          <cell r="J71">
            <v>0</v>
          </cell>
          <cell r="K71">
            <v>0</v>
          </cell>
          <cell r="L71">
            <v>22.400000000000002</v>
          </cell>
        </row>
        <row r="72">
          <cell r="B72" t="str">
            <v>Хлеб пшеничный</v>
          </cell>
          <cell r="D72">
            <v>25</v>
          </cell>
          <cell r="I72">
            <v>72.5</v>
          </cell>
          <cell r="J72">
            <v>2</v>
          </cell>
          <cell r="K72">
            <v>1</v>
          </cell>
          <cell r="L72">
            <v>13.5</v>
          </cell>
        </row>
        <row r="73">
          <cell r="B73" t="str">
            <v>Фрукт яблоко</v>
          </cell>
          <cell r="D73">
            <v>193</v>
          </cell>
          <cell r="I73">
            <v>90.71</v>
          </cell>
          <cell r="J73">
            <v>0.77200000000000002</v>
          </cell>
          <cell r="K73">
            <v>0.77200000000000002</v>
          </cell>
          <cell r="L73">
            <v>18.914000000000001</v>
          </cell>
        </row>
        <row r="74">
          <cell r="B74" t="str">
            <v>Рыба тушеная</v>
          </cell>
        </row>
        <row r="82">
          <cell r="D82">
            <v>80</v>
          </cell>
          <cell r="I82">
            <v>149.5</v>
          </cell>
          <cell r="J82">
            <v>20.324999999999999</v>
          </cell>
          <cell r="K82">
            <v>6.3719999999999999</v>
          </cell>
          <cell r="L82">
            <v>3.1280000000000001</v>
          </cell>
        </row>
        <row r="83">
          <cell r="B83" t="str">
            <v>Картофель тушеный с луком в соусе</v>
          </cell>
        </row>
        <row r="90">
          <cell r="D90">
            <v>180</v>
          </cell>
          <cell r="I90">
            <v>215.57400000000004</v>
          </cell>
          <cell r="J90">
            <v>4.9870000000000001</v>
          </cell>
          <cell r="K90">
            <v>10.998000000000001</v>
          </cell>
          <cell r="L90">
            <v>26.282</v>
          </cell>
        </row>
        <row r="91">
          <cell r="B91" t="str">
            <v>Кисель</v>
          </cell>
        </row>
        <row r="94">
          <cell r="D94">
            <v>200</v>
          </cell>
          <cell r="I94">
            <v>113.1</v>
          </cell>
          <cell r="J94">
            <v>0.09</v>
          </cell>
          <cell r="K94">
            <v>0</v>
          </cell>
          <cell r="L94">
            <v>27.150000000000002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97">
          <cell r="B97" t="str">
            <v>Салат из квашенной капусты</v>
          </cell>
        </row>
        <row r="103">
          <cell r="D103">
            <v>80</v>
          </cell>
          <cell r="I103">
            <v>46.080000000000005</v>
          </cell>
          <cell r="J103">
            <v>1.52</v>
          </cell>
          <cell r="K103">
            <v>1.998</v>
          </cell>
          <cell r="L103">
            <v>5.5299999999999994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16</v>
      </c>
      <c r="F1" s="24"/>
      <c r="I1" t="s">
        <v>21</v>
      </c>
      <c r="J1" s="23">
        <v>45363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25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132.84</v>
      </c>
      <c r="H6" s="17">
        <f>[1]Лист1!J12</f>
        <v>3.5680000000000001</v>
      </c>
      <c r="I6" s="17">
        <f>[1]Лист1!K12</f>
        <v>3.8120000000000003</v>
      </c>
      <c r="J6" s="18">
        <f>[1]Лист1!L12</f>
        <v>21.119999999999997</v>
      </c>
    </row>
    <row r="7" spans="1:10">
      <c r="A7" s="7"/>
      <c r="B7" s="1" t="s">
        <v>17</v>
      </c>
      <c r="C7" s="2"/>
      <c r="D7" s="34" t="s">
        <v>32</v>
      </c>
      <c r="E7" s="17"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[1]Лист1!B29</f>
        <v>Борщ с курой</v>
      </c>
      <c r="E16" s="41">
        <f>[1]Лист1!D38</f>
        <v>200</v>
      </c>
      <c r="F16" s="26"/>
      <c r="G16" s="17">
        <v>96</v>
      </c>
      <c r="H16" s="17">
        <f>[1]Лист1!J38</f>
        <v>5.2960000000000003</v>
      </c>
      <c r="I16" s="17">
        <f>[1]Лист1!K38</f>
        <v>5.5539999999999994</v>
      </c>
      <c r="J16" s="18">
        <f>[1]Лист1!L38</f>
        <v>6.7060000000000004</v>
      </c>
    </row>
    <row r="17" spans="1:10">
      <c r="A17" s="7"/>
      <c r="B17" s="1" t="s">
        <v>24</v>
      </c>
      <c r="C17" s="2"/>
      <c r="D17" s="34" t="str">
        <f>[1]Лист1!B39</f>
        <v>Плов с курицей</v>
      </c>
      <c r="E17" s="41">
        <f>[1]Лист1!D48</f>
        <v>150</v>
      </c>
      <c r="F17" s="26"/>
      <c r="G17" s="17">
        <v>365</v>
      </c>
      <c r="H17" s="17">
        <v>19</v>
      </c>
      <c r="I17" s="17">
        <v>20</v>
      </c>
      <c r="J17" s="17">
        <v>27</v>
      </c>
    </row>
    <row r="18" spans="1:10">
      <c r="A18" s="7"/>
      <c r="B18" s="10" t="s">
        <v>26</v>
      </c>
      <c r="C18" s="2"/>
      <c r="D18" s="34" t="str">
        <f>[1]Лист1!B50</f>
        <v>Винегрет</v>
      </c>
      <c r="E18" s="41" t="str">
        <f>[1]Лист1!D59</f>
        <v>100/5</v>
      </c>
      <c r="F18" s="26"/>
      <c r="G18" s="17">
        <f>[1]Лист1!I59</f>
        <v>92.07</v>
      </c>
      <c r="H18" s="17">
        <f>[1]Лист1!J59</f>
        <v>2.0180000000000002</v>
      </c>
      <c r="I18" s="17">
        <f>[1]Лист1!K59</f>
        <v>5.0949999999999998</v>
      </c>
      <c r="J18" s="17">
        <f>[1]Лист1!L59</f>
        <v>10.423</v>
      </c>
    </row>
    <row r="19" spans="1:10">
      <c r="A19" s="7"/>
      <c r="B19" s="1" t="s">
        <v>22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v>17</v>
      </c>
    </row>
    <row r="20" spans="1:10">
      <c r="A20" s="7"/>
      <c r="B20" s="1" t="s">
        <v>18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15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28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[1]Лист1!B71</f>
        <v>Сок</v>
      </c>
      <c r="E25" s="17">
        <f>[1]Лист1!D71</f>
        <v>200</v>
      </c>
      <c r="F25" s="26"/>
      <c r="G25" s="17">
        <f>[1]Лист1!I71</f>
        <v>90</v>
      </c>
      <c r="H25" s="17">
        <f>[1]Лист1!J71</f>
        <v>0</v>
      </c>
      <c r="I25" s="17">
        <f>[1]Лист1!K71</f>
        <v>0</v>
      </c>
      <c r="J25" s="17">
        <f>[1]Лист1!L71</f>
        <v>22.400000000000002</v>
      </c>
    </row>
    <row r="26" spans="1:10">
      <c r="A26" s="7"/>
      <c r="B26" s="1" t="s">
        <v>26</v>
      </c>
      <c r="C26" s="29"/>
      <c r="D26" s="34" t="str">
        <f>[1]Лист1!B72</f>
        <v>Хлеб пшеничный</v>
      </c>
      <c r="E26" s="17">
        <f>[1]Лист1!D72</f>
        <v>25</v>
      </c>
      <c r="F26" s="26"/>
      <c r="G26" s="17">
        <f>[1]Лист1!I72</f>
        <v>72.5</v>
      </c>
      <c r="H26" s="17">
        <f>[1]Лист1!J72</f>
        <v>2</v>
      </c>
      <c r="I26" s="17">
        <f>[1]Лист1!K72</f>
        <v>1</v>
      </c>
      <c r="J26" s="17">
        <f>[1]Лист1!L72</f>
        <v>13.5</v>
      </c>
    </row>
    <row r="27" spans="1:10">
      <c r="A27" s="7"/>
      <c r="B27" s="38" t="s">
        <v>14</v>
      </c>
      <c r="C27" s="29"/>
      <c r="D27" s="34" t="str">
        <f>[1]Лист1!B73</f>
        <v>Фрукт яблоко</v>
      </c>
      <c r="E27" s="17">
        <f>[1]Лист1!D73</f>
        <v>193</v>
      </c>
      <c r="F27" s="26"/>
      <c r="G27" s="17">
        <f>[1]Лист1!I73</f>
        <v>90.71</v>
      </c>
      <c r="H27" s="17">
        <f>[1]Лист1!J73</f>
        <v>0.77200000000000002</v>
      </c>
      <c r="I27" s="17">
        <f>[1]Лист1!K73</f>
        <v>0.77200000000000002</v>
      </c>
      <c r="J27" s="17">
        <f>[1]Лист1!L73</f>
        <v>18.914000000000001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29</v>
      </c>
      <c r="B29" s="5" t="s">
        <v>10</v>
      </c>
      <c r="C29" s="3"/>
      <c r="D29" s="36" t="str">
        <f>[1]Лист1!B74</f>
        <v>Рыба тушеная</v>
      </c>
      <c r="E29" s="40">
        <f>[1]Лист1!D82</f>
        <v>80</v>
      </c>
      <c r="F29" s="28"/>
      <c r="G29" s="21">
        <f>[1]Лист1!I82</f>
        <v>149.5</v>
      </c>
      <c r="H29" s="21">
        <f>[1]Лист1!J82</f>
        <v>20.324999999999999</v>
      </c>
      <c r="I29" s="21">
        <f>[1]Лист1!K82</f>
        <v>6.3719999999999999</v>
      </c>
      <c r="J29" s="21">
        <f>[1]Лист1!L82</f>
        <v>3.1280000000000001</v>
      </c>
    </row>
    <row r="30" spans="1:10">
      <c r="A30" s="7"/>
      <c r="B30" s="1" t="s">
        <v>27</v>
      </c>
      <c r="C30" s="2"/>
      <c r="D30" s="34" t="str">
        <f>[1]Лист1!B83</f>
        <v>Картофель тушеный с луком в соусе</v>
      </c>
      <c r="E30" s="17">
        <f>[1]Лист1!D90</f>
        <v>180</v>
      </c>
      <c r="F30" s="26"/>
      <c r="G30" s="17">
        <f>[1]Лист1!I90</f>
        <v>215.57400000000004</v>
      </c>
      <c r="H30" s="17">
        <f>[1]Лист1!J90</f>
        <v>4.9870000000000001</v>
      </c>
      <c r="I30" s="17">
        <f>[1]Лист1!K90</f>
        <v>10.998000000000001</v>
      </c>
      <c r="J30" s="17">
        <f>[1]Лист1!L90</f>
        <v>26.282</v>
      </c>
    </row>
    <row r="31" spans="1:10">
      <c r="A31" s="7"/>
      <c r="B31" s="1" t="s">
        <v>22</v>
      </c>
      <c r="C31" s="2"/>
      <c r="D31" s="34" t="str">
        <f>[1]Лист1!B91</f>
        <v>Кисель</v>
      </c>
      <c r="E31" s="17">
        <f>[1]Лист1!D94</f>
        <v>200</v>
      </c>
      <c r="F31" s="26"/>
      <c r="G31" s="17">
        <f>[1]Лист1!I94</f>
        <v>113.1</v>
      </c>
      <c r="H31" s="17">
        <f>[1]Лист1!J94</f>
        <v>0.09</v>
      </c>
      <c r="I31" s="17">
        <f>[1]Лист1!K94</f>
        <v>0</v>
      </c>
      <c r="J31" s="17">
        <f>[1]Лист1!L94</f>
        <v>27.150000000000002</v>
      </c>
    </row>
    <row r="32" spans="1:10">
      <c r="A32" s="7"/>
      <c r="B32" s="1" t="s">
        <v>18</v>
      </c>
      <c r="C32" s="2"/>
      <c r="D32" s="34" t="str">
        <f>[1]Лист1!B95</f>
        <v>Хлеб пшеничный</v>
      </c>
      <c r="E32" s="17">
        <f>[1]Лист1!D95</f>
        <v>50</v>
      </c>
      <c r="F32" s="26"/>
      <c r="G32" s="17">
        <f>[1]Лист1!I95</f>
        <v>145</v>
      </c>
      <c r="H32" s="17">
        <f>[1]Лист1!J95</f>
        <v>4</v>
      </c>
      <c r="I32" s="17">
        <f>[1]Лист1!K95</f>
        <v>2</v>
      </c>
      <c r="J32" s="17">
        <f>[1]Лист1!L95</f>
        <v>27</v>
      </c>
    </row>
    <row r="33" spans="1:10">
      <c r="A33" s="7"/>
      <c r="B33" s="10" t="s">
        <v>26</v>
      </c>
      <c r="C33" s="29"/>
      <c r="D33" s="37" t="str">
        <f>[1]Лист1!B97</f>
        <v>Салат из квашенной капусты</v>
      </c>
      <c r="E33" s="30">
        <f>[1]Лист1!D103</f>
        <v>80</v>
      </c>
      <c r="F33" s="31"/>
      <c r="G33" s="30">
        <f>[1]Лист1!I103</f>
        <v>46.080000000000005</v>
      </c>
      <c r="H33" s="30">
        <f>[1]Лист1!J103</f>
        <v>1.52</v>
      </c>
      <c r="I33" s="30">
        <f>[1]Лист1!K103</f>
        <v>1.998</v>
      </c>
      <c r="J33" s="30">
        <f>[1]Лист1!L103</f>
        <v>5.5299999999999994</v>
      </c>
    </row>
    <row r="34" spans="1:10" ht="15.75" thickBot="1">
      <c r="A34" s="8"/>
      <c r="B34" s="1" t="s">
        <v>15</v>
      </c>
      <c r="C34" s="9"/>
      <c r="D34" s="35" t="str">
        <f>[1]Лист1!B96</f>
        <v>Хлеб ржаной</v>
      </c>
      <c r="E34" s="19">
        <f>[1]Лист1!D96</f>
        <v>40</v>
      </c>
      <c r="F34" s="27"/>
      <c r="G34" s="19">
        <f>[1]Лист1!I96</f>
        <v>80</v>
      </c>
      <c r="H34" s="19">
        <f>[1]Лист1!J96</f>
        <v>2.64</v>
      </c>
      <c r="I34" s="19">
        <f>[1]Лист1!K96</f>
        <v>0.43999999999999995</v>
      </c>
      <c r="J34" s="19">
        <f>[1]Лист1!L96</f>
        <v>16.399999999999999</v>
      </c>
    </row>
    <row r="35" spans="1:10">
      <c r="A35" s="4" t="s">
        <v>30</v>
      </c>
      <c r="B35" s="11" t="s">
        <v>31</v>
      </c>
      <c r="C35" s="6"/>
      <c r="D35" s="33" t="str">
        <f>[1]Лист1!B17</f>
        <v>Йогурт</v>
      </c>
      <c r="E35" s="15">
        <f>[1]Лист1!D17</f>
        <v>200</v>
      </c>
      <c r="F35" s="25"/>
      <c r="G35" s="15">
        <f>[1]Лист1!I17</f>
        <v>156</v>
      </c>
      <c r="H35" s="15">
        <f>[1]Лист1!J17</f>
        <v>5.6000000000000005</v>
      </c>
      <c r="I35" s="15">
        <f>[1]Лист1!K17</f>
        <v>5</v>
      </c>
      <c r="J35" s="16">
        <f>[1]Лист1!L17</f>
        <v>22</v>
      </c>
    </row>
    <row r="36" spans="1:10">
      <c r="A36" s="7"/>
      <c r="B36" s="1" t="s">
        <v>18</v>
      </c>
      <c r="C36" s="3"/>
      <c r="D36" s="36" t="str">
        <f>[1]Лист1!B18</f>
        <v>Хлеб пшеничный</v>
      </c>
      <c r="E36" s="21">
        <f>[1]Лист1!D18</f>
        <v>25</v>
      </c>
      <c r="F36" s="28"/>
      <c r="G36" s="21">
        <f>[1]Лист1!I18</f>
        <v>72.5</v>
      </c>
      <c r="H36" s="21">
        <f>[1]Лист1!J18</f>
        <v>2</v>
      </c>
      <c r="I36" s="21">
        <f>[1]Лист1!K18</f>
        <v>1</v>
      </c>
      <c r="J36" s="22">
        <f>[1]Лист1!L18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2024-03-11T09:06:25Z</dcterms:modified>
</cp:coreProperties>
</file>