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<sst xmlns="http://schemas.openxmlformats.org/spreadsheetml/2006/main" count="45" uniqueCount="35">
  <si>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</si>
  <si>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</si>
  <si>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</si>
  <si>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</si>
  <si>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</si>
  <si>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</si>
  <si>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</si>
  <si>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</si>
  <si>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</si>
  <si>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</si>
  <si>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</si>
  <si>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</si>
  <si>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</si>
  <si>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</si>
  <si>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</si>
  <si>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</si>
  <si>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</si>
  <si>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</si>
  <si>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</si>
  <si>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</si>
  <si>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</si>
  <si>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</si>
  <si>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</si>
  <si>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</si>
  <si>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</si>
  <si>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</si>
  <si>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</si>
  <si>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</si>
  <si>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</si>
  <si>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</si>
  <si>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Хлеб пшеничный/сливочное масло/сыр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</si>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</sst>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5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167</v>
          </cell>
          <cell r="I15">
            <v>130.26</v>
          </cell>
          <cell r="J15">
            <v>4.6760000000000002</v>
          </cell>
          <cell r="K15">
            <v>4.1749999999999998</v>
          </cell>
          <cell r="L15">
            <v>18.37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J81">
            <v>35.044000000000004</v>
          </cell>
          <cell r="L81">
            <v>34.782000000000004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банан</v>
          </cell>
          <cell r="D94">
            <v>206</v>
          </cell>
          <cell r="I94">
            <v>179.22</v>
          </cell>
          <cell r="J94">
            <v>3.5020000000000002</v>
          </cell>
          <cell r="K94">
            <v>0</v>
          </cell>
          <cell r="L94">
            <v>45.526000000000003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9" sqref="N8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17</v>
      </c>
      <c r="C7" s="2"/>
      <c r="D7" s="34" t="s">
        <v>30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112.02000000000001</v>
      </c>
      <c r="H16" s="17">
        <f>[1]Лист1!J35</f>
        <v>5.51</v>
      </c>
      <c r="I16" s="17">
        <f>[1]Лист1!K35</f>
        <v>5.7229999999999999</v>
      </c>
      <c r="J16" s="18">
        <f>[1]Лист1!L35</f>
        <v>10.345000000000001</v>
      </c>
    </row>
    <row r="17" spans="1:10">
      <c r="A17" s="7"/>
      <c r="B17" s="1" t="s">
        <v>24</v>
      </c>
      <c r="C17" s="2"/>
      <c r="D17" s="34" t="s">
        <v>31</v>
      </c>
      <c r="E17" s="41">
        <f>[1]Лист1!D45+[1]Лист1!D63</f>
        <v>160</v>
      </c>
      <c r="F17" s="26"/>
      <c r="G17" s="17">
        <f>[1]Лист1!I45+[1]Лист1!I63</f>
        <v>177.33599999999998</v>
      </c>
      <c r="H17" s="17">
        <f>[1]Лист1!J45+[1]Лист1!J63</f>
        <v>13.832000000000001</v>
      </c>
      <c r="I17" s="17">
        <f>[1]Лист1!K45+[1]Лист1!K63</f>
        <v>7.7939999999999987</v>
      </c>
      <c r="J17" s="17">
        <f>[1]Лист1!L45+[1]Лист1!L63</f>
        <v>13.015000000000001</v>
      </c>
    </row>
    <row r="18" spans="1:10">
      <c r="A18" s="7"/>
      <c r="B18" s="1" t="s">
        <v>32</v>
      </c>
      <c r="C18" s="2"/>
      <c r="D18" s="34" t="s">
        <v>33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18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15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27</v>
      </c>
      <c r="B29" s="5" t="s">
        <v>10</v>
      </c>
      <c r="C29" s="3"/>
      <c r="D29" s="36" t="s">
        <v>34</v>
      </c>
      <c r="E29" s="40">
        <f>[1]Лист1!D81+[1]Лист1!D88</f>
        <v>230</v>
      </c>
      <c r="F29" s="28"/>
      <c r="G29" s="21">
        <v>524</v>
      </c>
      <c r="H29" s="21">
        <f>[1]Лист1!J81+[1]Лист1!J88</f>
        <v>35.704000000000001</v>
      </c>
      <c r="I29" s="21">
        <v>28</v>
      </c>
      <c r="J29" s="21">
        <f>[1]Лист1!L81+[1]Лист1!L88</f>
        <v>38.149000000000001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14</v>
      </c>
      <c r="C33" s="29"/>
      <c r="D33" s="37" t="str">
        <f>[1]Лист1!B94</f>
        <v>Фрукт банан</v>
      </c>
      <c r="E33" s="30">
        <f>[1]Лист1!D94</f>
        <v>206</v>
      </c>
      <c r="F33" s="31"/>
      <c r="G33" s="30">
        <f>[1]Лист1!I94</f>
        <v>179.22</v>
      </c>
      <c r="H33" s="30">
        <f>[1]Лист1!J94</f>
        <v>3.5020000000000002</v>
      </c>
      <c r="I33" s="30">
        <f>[1]Лист1!K94</f>
        <v>0</v>
      </c>
      <c r="J33" s="30">
        <f>[1]Лист1!L94</f>
        <v>45.526000000000003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28</v>
      </c>
      <c r="B35" s="11" t="s">
        <v>29</v>
      </c>
      <c r="C35" s="6"/>
      <c r="D35" s="33" t="str">
        <f>[1]Лист1!B15</f>
        <v>Йогурт</v>
      </c>
      <c r="E35" s="15">
        <f>[1]Лист1!D15</f>
        <v>167</v>
      </c>
      <c r="F35" s="25"/>
      <c r="G35" s="15">
        <f>[1]Лист1!I15</f>
        <v>130.26</v>
      </c>
      <c r="H35" s="15">
        <f>[1]Лист1!J15</f>
        <v>4.6760000000000002</v>
      </c>
      <c r="I35" s="15">
        <f>[1]Лист1!K15</f>
        <v>4.1749999999999998</v>
      </c>
      <c r="J35" s="16">
        <f>[1]Лист1!L15</f>
        <v>18.37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2024-03-14T11:38:46Z</dcterms:modified>
</cp:coreProperties>
</file>