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J16"/>
  <c r="I16"/>
  <c r="E16"/>
  <c r="D16"/>
  <c r="J15"/>
  <c r="I15"/>
  <c r="H15"/>
  <c r="G15"/>
  <c r="E15"/>
  <c r="J7"/>
  <c r="I7"/>
  <c r="H7"/>
  <c r="G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<sst xmlns="http://schemas.openxmlformats.org/spreadsheetml/2006/main" count="33" uniqueCount="33">
  <si>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</si>
  <si>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</si>
  <si>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</si>
  <si>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</si>
  <si>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</si>
  <si>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</si>
  <si>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</si>
  <si>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</si>
  <si>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</si>
  <si>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</si>
  <si>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</si>
  <si>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</si>
  <si>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</si>
  <si>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</si>
  <si>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</si>
  <si>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</si>
  <si>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</si>
  <si>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</si>
  <si>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</si>
  <si>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</si>
  <si>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</si>
  <si>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</si>
  <si>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</si>
  <si>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</si>
  <si>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</si>
  <si>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Полдник</t>
  </si>
  <si>
    <t>Ужин</t>
  </si>
  <si>
    <t>Ужин 2</t>
  </si>
  <si>
    <t>закуска</t>
  </si>
  <si>
    <t>Хлеб пшеничный/сливочное масло/печенье</t>
  </si>
  <si>
    <t>Огурец соленый</t>
  </si>
  <si>
    <t>Картофельное пюре/курица тушеная в соусе</t>
  </si>
  <si>
    <t>230/55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</si>
</sst>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22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Кофейный напиток с молоком</v>
          </cell>
        </row>
        <row r="12">
          <cell r="D12">
            <v>210</v>
          </cell>
          <cell r="I12">
            <v>144.56</v>
          </cell>
          <cell r="J12">
            <v>3.8</v>
          </cell>
          <cell r="K12">
            <v>3.53</v>
          </cell>
          <cell r="L12">
            <v>23.42</v>
          </cell>
        </row>
        <row r="13"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7">
          <cell r="I17">
            <v>132.6</v>
          </cell>
          <cell r="J17">
            <v>2.3800000000000003</v>
          </cell>
          <cell r="K17">
            <v>5.44</v>
          </cell>
          <cell r="L17">
            <v>23.459999999999997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K35">
            <v>3.5720000000000001</v>
          </cell>
          <cell r="L35">
            <v>16.46</v>
          </cell>
        </row>
        <row r="45">
          <cell r="I45">
            <v>246.85399999999998</v>
          </cell>
          <cell r="J45">
            <v>16.917999999999999</v>
          </cell>
          <cell r="K45">
            <v>18.795000000000002</v>
          </cell>
          <cell r="L45">
            <v>2.46</v>
          </cell>
        </row>
        <row r="56">
          <cell r="I56">
            <v>168.68799999999999</v>
          </cell>
          <cell r="J56">
            <v>5.4799999999999995</v>
          </cell>
          <cell r="K56">
            <v>5.1360000000000001</v>
          </cell>
          <cell r="L56">
            <v>27.475999999999999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93">
          <cell r="D93">
            <v>80</v>
          </cell>
          <cell r="I93">
            <v>8</v>
          </cell>
          <cell r="J93">
            <v>0</v>
          </cell>
          <cell r="K93">
            <v>0</v>
          </cell>
          <cell r="L93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15</v>
      </c>
      <c r="F1" s="24"/>
      <c r="I1" t="s">
        <v>20</v>
      </c>
      <c r="J1" s="23">
        <v>45373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 t="str">
        <f>[1]Лист1!B9</f>
        <v>Кофейный напиток с молоком</v>
      </c>
      <c r="E6" s="17">
        <f>[1]Лист1!D12</f>
        <v>210</v>
      </c>
      <c r="F6" s="26"/>
      <c r="G6" s="17">
        <f>[1]Лист1!I12</f>
        <v>144.56</v>
      </c>
      <c r="H6" s="17">
        <f>[1]Лист1!J12</f>
        <v>3.8</v>
      </c>
      <c r="I6" s="17">
        <f>[1]Лист1!K12</f>
        <v>3.53</v>
      </c>
      <c r="J6" s="18">
        <f>[1]Лист1!L12</f>
        <v>23.42</v>
      </c>
    </row>
    <row r="7" spans="1:10" ht="30">
      <c r="A7" s="7"/>
      <c r="B7" s="1" t="s">
        <v>16</v>
      </c>
      <c r="C7" s="2"/>
      <c r="D7" s="34" t="s">
        <v>29</v>
      </c>
      <c r="E7" s="17">
        <v>99</v>
      </c>
      <c r="F7" s="26"/>
      <c r="G7" s="17">
        <f>[1]Лист1!I13+[1]Лист1!I14+[1]Лист1!I17</f>
        <v>376.9</v>
      </c>
      <c r="H7" s="17">
        <f>[1]Лист1!J13+[1]Лист1!J14+[1]Лист1!J17</f>
        <v>6.5300000000000011</v>
      </c>
      <c r="I7" s="17">
        <f>[1]Лист1!K13+[1]Лист1!K14+[1]Лист1!K17</f>
        <v>18.315000000000001</v>
      </c>
      <c r="J7" s="18">
        <f>[1]Лист1!L13+[1]Лист1!L14+[1]Лист1!L17</f>
        <v>50.67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8.75" customHeight="1">
      <c r="A15" s="7" t="s">
        <v>12</v>
      </c>
      <c r="B15" s="10" t="s">
        <v>28</v>
      </c>
      <c r="C15" s="3"/>
      <c r="D15" s="36" t="s">
        <v>30</v>
      </c>
      <c r="E15" s="40">
        <f>[1]Лист1!D93</f>
        <v>80</v>
      </c>
      <c r="F15" s="28"/>
      <c r="G15" s="21">
        <f>[1]Лист1!I93</f>
        <v>8</v>
      </c>
      <c r="H15" s="21">
        <f>[1]Лист1!J93</f>
        <v>0</v>
      </c>
      <c r="I15" s="21">
        <f>[1]Лист1!K93</f>
        <v>0</v>
      </c>
      <c r="J15" s="22">
        <f>[1]Лист1!L93</f>
        <v>2.4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1" t="str">
        <f>[1]Лист1!D35</f>
        <v>180/20</v>
      </c>
      <c r="F16" s="26"/>
      <c r="G16" s="17">
        <v>113</v>
      </c>
      <c r="H16" s="17">
        <v>7</v>
      </c>
      <c r="I16" s="17">
        <f>[1]Лист1!K35</f>
        <v>3.5720000000000001</v>
      </c>
      <c r="J16" s="18">
        <f>[1]Лист1!L35</f>
        <v>16.46</v>
      </c>
    </row>
    <row r="17" spans="1:10" ht="30">
      <c r="A17" s="7"/>
      <c r="B17" s="1" t="s">
        <v>23</v>
      </c>
      <c r="C17" s="2"/>
      <c r="D17" s="34" t="s">
        <v>31</v>
      </c>
      <c r="E17" s="43" t="s">
        <v>32</v>
      </c>
      <c r="F17" s="26"/>
      <c r="G17" s="17">
        <f>[1]Лист1!I56+[1]Лист1!I45</f>
        <v>415.54199999999997</v>
      </c>
      <c r="H17" s="17">
        <f>[1]Лист1!J45+[1]Лист1!J56</f>
        <v>22.398</v>
      </c>
      <c r="I17" s="17">
        <f>[1]Лист1!K45+[1]Лист1!K56</f>
        <v>23.931000000000001</v>
      </c>
      <c r="J17" s="17">
        <f>[1]Лист1!L45+[1]Лист1!L56</f>
        <v>29.936</v>
      </c>
    </row>
    <row r="18" spans="1:10">
      <c r="A18" s="7"/>
      <c r="B18" s="1"/>
      <c r="C18" s="2"/>
      <c r="D18" s="34"/>
      <c r="E18" s="43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v>17</v>
      </c>
    </row>
    <row r="20" spans="1:10">
      <c r="A20" s="7"/>
      <c r="B20" s="1" t="s">
        <v>17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14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25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/>
      <c r="C25" s="2"/>
      <c r="D25" s="34"/>
      <c r="E25" s="17"/>
      <c r="F25" s="26"/>
      <c r="G25" s="17"/>
      <c r="H25" s="17"/>
      <c r="I25" s="17"/>
      <c r="J25" s="17"/>
    </row>
    <row r="26" spans="1:10">
      <c r="A26" s="7"/>
      <c r="B26" s="1"/>
      <c r="C26" s="29"/>
      <c r="D26" s="34"/>
      <c r="E26" s="17"/>
      <c r="F26" s="26"/>
      <c r="G26" s="17"/>
      <c r="H26" s="17"/>
      <c r="I26" s="17"/>
      <c r="J26" s="17"/>
    </row>
    <row r="27" spans="1:10">
      <c r="A27" s="7"/>
      <c r="B27" s="1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10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26</v>
      </c>
      <c r="B29" s="5"/>
      <c r="C29" s="3"/>
      <c r="D29" s="36"/>
      <c r="E29" s="44"/>
      <c r="F29" s="28"/>
      <c r="G29" s="21"/>
      <c r="H29" s="21"/>
      <c r="I29" s="21"/>
      <c r="J29" s="21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/>
      <c r="C31" s="2"/>
      <c r="D31" s="34"/>
      <c r="E31" s="17"/>
      <c r="F31" s="26"/>
      <c r="G31" s="17"/>
      <c r="H31" s="17"/>
      <c r="I31" s="17"/>
      <c r="J31" s="17"/>
    </row>
    <row r="32" spans="1:10">
      <c r="A32" s="7"/>
      <c r="B32" s="1"/>
      <c r="C32" s="2"/>
      <c r="D32" s="34"/>
      <c r="E32" s="17"/>
      <c r="F32" s="26"/>
      <c r="G32" s="17"/>
      <c r="H32" s="17"/>
      <c r="I32" s="17"/>
      <c r="J32" s="17"/>
    </row>
    <row r="33" spans="1:10">
      <c r="A33" s="7"/>
      <c r="B33" s="38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27</v>
      </c>
      <c r="B35" s="11"/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1"/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/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/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2024-03-21T10:42:01Z</dcterms:modified>
</cp:coreProperties>
</file>